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KARBNIK\Documents\sesje 2024\sesja 31.10\"/>
    </mc:Choice>
  </mc:AlternateContent>
  <xr:revisionPtr revIDLastSave="0" documentId="13_ncr:1_{635EB3AC-2D8F-4D5E-8B3E-DFAB73BEE56A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inwestycje 2024" sheetId="1" r:id="rId1"/>
  </sheets>
  <definedNames>
    <definedName name="_Hlk134100156" localSheetId="0">'inwestycje 2024'!#REF!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0" i="1" l="1"/>
  <c r="P50" i="1"/>
  <c r="K50" i="1" l="1"/>
  <c r="N50" i="1"/>
  <c r="L50" i="1"/>
  <c r="O50" i="1"/>
</calcChain>
</file>

<file path=xl/sharedStrings.xml><?xml version="1.0" encoding="utf-8"?>
<sst xmlns="http://schemas.openxmlformats.org/spreadsheetml/2006/main" count="100" uniqueCount="61">
  <si>
    <t>dział</t>
  </si>
  <si>
    <t>rozdział</t>
  </si>
  <si>
    <t>paragraf</t>
  </si>
  <si>
    <t>Nazwa zadania inwestycyjnego</t>
  </si>
  <si>
    <t>Planowane wydatki inwestycyjne roczne</t>
  </si>
  <si>
    <t>w tym źródła finansowania</t>
  </si>
  <si>
    <t>dochody własne jst</t>
  </si>
  <si>
    <t>środki pochodzące z innych źródeł</t>
  </si>
  <si>
    <t>środki wymienione w art..5 ust.1 pkt2 i 3 u.f.p.</t>
  </si>
  <si>
    <t xml:space="preserve">Jednostka organizacyjna realizująca zadanie  lub koordynująca program </t>
  </si>
  <si>
    <t>UMiG Mikołajki</t>
  </si>
  <si>
    <t xml:space="preserve">Renowacja i modernizacja zabytkowej jednostki pływającej </t>
  </si>
  <si>
    <t>010</t>
  </si>
  <si>
    <t>01044</t>
  </si>
  <si>
    <t>Przebudowa ulicy Leśnej - dokumentacja techniczna</t>
  </si>
  <si>
    <t>Poprawa efektywności energetycznej budynku Ośrodka Zdrowia w Mikołajkach (przygotowanie do realizacj w ramach projektu strategicznego Stowarzyszenia WJM 2020)</t>
  </si>
  <si>
    <t>Przebudowa zachodniej części nabrzeża J. Mikołajskiego w ramach przedsięwzięcia Zielona infrastruktura szlaku WJM (dokumentacja techniczna)</t>
  </si>
  <si>
    <t xml:space="preserve"> Poprawa efektywności energetycznej budynku Zespołu Oświatowego   w Mikołajkach (przygotowanie do realizacji w ramach projektu strategicznego Stowarzyszenia WJM 2020)</t>
  </si>
  <si>
    <t xml:space="preserve"> Poprawa efektywności energetycznej budynku Hali Sportowej  w Mikołajkach (przygotowanie do realizacji w ramach projektu strategicznego Stowarzyszenia WJM 2020)</t>
  </si>
  <si>
    <t>Przygotowanie dokumentacji technicznej do systemu zarządzania energią w obiektach użyteczności publicznej i oświetlenia ulicznego (przygotowanie do realizacji w ramach projektu strategicznego Stowarzyszenia WJM 2020)</t>
  </si>
  <si>
    <t>Budowa targowiska miejskiego - etap I</t>
  </si>
  <si>
    <t>Przebudowa/remont mostków przy alei Spacerowej</t>
  </si>
  <si>
    <t>Środki pochodzące z RP Polski Ład</t>
  </si>
  <si>
    <t xml:space="preserve">Zakup gruntów </t>
  </si>
  <si>
    <t xml:space="preserve">Rozbudowa ulicy Dąbrowskiego w Mikołajkach - etap I </t>
  </si>
  <si>
    <t xml:space="preserve">Przebudowa schodów i ciągu pieszego w parku przy ul. Warszawskiej  </t>
  </si>
  <si>
    <t>600</t>
  </si>
  <si>
    <t>60014</t>
  </si>
  <si>
    <t>6050/6370</t>
  </si>
  <si>
    <t>605/6370</t>
  </si>
  <si>
    <t>Budowa przydomowych oczyszczalni ścieków oraz zbiorników bezodpływowych w miejscowości Olszewo</t>
  </si>
  <si>
    <t>Modernizacja wraz z niezbędną infrastrukturą odcinków dróg gminnych 171508N i 171010N na terenie Gminy Mikołajki</t>
  </si>
  <si>
    <t>Remont wraz z niezbędną infrastrukturą części drogi gminnej 171003N na odcinku Nowe Sady - Cimowo</t>
  </si>
  <si>
    <t>Planowane wydatki inwestycyjne wieloletnie przewidziane do realizacji w 2024 r.</t>
  </si>
  <si>
    <t>rok budżetowy 2024(8+9+10+11)</t>
  </si>
  <si>
    <t xml:space="preserve">Budowa szkolnego zaplecza edukacyjno-rekreacyjnego wraz z niezbędną infrastrukturą techniczną i sportową w Mikołajkach
</t>
  </si>
  <si>
    <t>Przebudowa ul. Jeziornej i ul. Pod Lasem w Mikołajkach - dokumentacja techniczna</t>
  </si>
  <si>
    <t>Budowa wraz z niezbędną infrastrukturą stadionu wielofunkcyjnego oraz kompleksu wodno-rekreacyjnego i edukacyjnego w Mikołajkach</t>
  </si>
  <si>
    <t>Przebudowa drogi gminnej nr 093N w miejscowości Olszewo - dokumentacja techniczna</t>
  </si>
  <si>
    <t>Zagospodarowanie placu zabaw w miejscowości Grabówka</t>
  </si>
  <si>
    <t>Rozbudowa sieci wodociągowej do miejscowości Stawek</t>
  </si>
  <si>
    <t>Przebudowa ul. Kolejowej w Mikołajkach - dokumentacja techniczna</t>
  </si>
  <si>
    <t>Zagospodarowanie plaży w miejscowości Zełwągi (dokupienie zabawek)</t>
  </si>
  <si>
    <t>Zadania inwestycyjne (roczne i wieloletnie) przewidziane do realizacji w 2024 r.</t>
  </si>
  <si>
    <t>Rozbudowa i remont pomostu w miejscowości Górkło</t>
  </si>
  <si>
    <t xml:space="preserve">Remont drogi gminnej nr 171001N w miejscowości Śmietki </t>
  </si>
  <si>
    <t>Przebudowa dróg gminnych nr 171003N i nr 171015N w miejscowości Prawdowo - dokumentacja techniczna</t>
  </si>
  <si>
    <t>Przebudowa ul. Mewiej, ul. Kormoranów i  ul. Fasolkowej w Mikołajkach - dokumentacja techniczna</t>
  </si>
  <si>
    <t>Przebudowa ul.Jastrzębiej, ul. Kruczej i ul. Żurawiej w Mikołajkach - dokumentacja techniczna</t>
  </si>
  <si>
    <r>
      <t xml:space="preserve"> Poprawa efektywności energetycznej budynków świetlic wiejskich w </t>
    </r>
    <r>
      <rPr>
        <sz val="11"/>
        <rFont val="Calibri"/>
        <family val="2"/>
        <charset val="238"/>
        <scheme val="minor"/>
      </rPr>
      <t>Tałtach,</t>
    </r>
    <r>
      <rPr>
        <sz val="11"/>
        <color theme="1"/>
        <rFont val="Calibri"/>
        <family val="2"/>
        <charset val="238"/>
        <scheme val="minor"/>
      </rPr>
      <t xml:space="preserve"> Zełwągach, Faszczach  (przygotowanie do realizacji w ramach projektu strategicznego Stowarzyszenia WJM 2020)</t>
    </r>
  </si>
  <si>
    <t>Budowa miejsc parkingowych na osiedlu przy ul. Złotych Kłosów w Mikołajkach</t>
  </si>
  <si>
    <t>Modernizacja drogi powiatowej nr 1696N, odcinek Mikołajki-Łuknajno etap I</t>
  </si>
  <si>
    <t>Zagospodarowanie wiejskiego terenu rekreacyjnego w miejscowości Baranowo</t>
  </si>
  <si>
    <t>6050/6057/6059</t>
  </si>
  <si>
    <t>Zwiększenie bezpieczeństwa w Urzędzie Miasta i Gminy Mikołajki(system cyberbezpieczeństwa)</t>
  </si>
  <si>
    <t>Zagospodarowanie terenu wiejskiego w miejscowości Woźnice</t>
  </si>
  <si>
    <t>Przebudowa drogi gruntowej zlokalizowanej na działce 228/8 obręb 0015 Tałty</t>
  </si>
  <si>
    <t>Rozbudowa drogi gminnej w miejscowości Jora Wielka wraz z infrastrukturą techniczną- odcinek 2 i 3</t>
  </si>
  <si>
    <t>Przygotowanie dokumentacji technicznej dotyczącej realizacji projektów muzealnych - Kłobukowe rejzowanie</t>
  </si>
  <si>
    <t>Załącznik nr 3 do  Uchwały Nr  …../2024 Rady Miejskiej w Mikołajkach  z  dnia  31 października   2024 r</t>
  </si>
  <si>
    <t>Remont budynku w miejscowości  Olszewo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</si>
</sst>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top" wrapText="1" shrinkToFit="1"/>
    </xf>
    <xf numFmtId="3" fontId="0" fillId="0" borderId="1" xfId="0" applyNumberFormat="1" applyBorder="1" applyAlignment="1">
      <alignment vertical="top" wrapText="1" shrinkToFit="1"/>
    </xf>
    <xf numFmtId="0" fontId="3" fillId="0" borderId="1" xfId="0" applyFont="1" applyBorder="1" applyAlignment="1">
      <alignment vertical="top" wrapText="1" shrinkToFit="1"/>
    </xf>
    <xf numFmtId="3" fontId="0" fillId="0" borderId="5" xfId="0" applyNumberFormat="1" applyBorder="1" applyAlignment="1">
      <alignment vertical="top" wrapText="1" shrinkToFit="1"/>
    </xf>
    <xf numFmtId="0" fontId="0" fillId="0" borderId="5" xfId="0" applyBorder="1" applyAlignment="1">
      <alignment vertical="top" wrapText="1" shrinkToFit="1"/>
    </xf>
    <xf numFmtId="3" fontId="3" fillId="0" borderId="1" xfId="0" applyNumberFormat="1" applyFont="1" applyBorder="1" applyAlignment="1">
      <alignment vertical="top" wrapText="1" shrinkToFit="1"/>
    </xf>
    <xf numFmtId="0" fontId="0" fillId="0" borderId="1" xfId="0" applyBorder="1" applyAlignment="1">
      <alignment vertical="top"/>
    </xf>
    <xf numFmtId="3" fontId="0" fillId="0" borderId="1" xfId="0" applyNumberFormat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0" fontId="0" fillId="0" borderId="5" xfId="0" applyBorder="1" applyAlignment="1">
      <alignment vertical="top"/>
    </xf>
    <xf numFmtId="3" fontId="0" fillId="0" borderId="5" xfId="0" applyNumberFormat="1" applyBorder="1" applyAlignment="1">
      <alignment vertical="top"/>
    </xf>
    <xf numFmtId="3" fontId="0" fillId="0" borderId="6" xfId="0" applyNumberFormat="1" applyBorder="1" applyAlignment="1">
      <alignment vertical="top" wrapText="1" shrinkToFit="1"/>
    </xf>
    <xf numFmtId="3" fontId="0" fillId="0" borderId="1" xfId="0" applyNumberFormat="1" applyBorder="1"/>
    <xf numFmtId="4" fontId="3" fillId="0" borderId="1" xfId="0" applyNumberFormat="1" applyFont="1" applyBorder="1" applyAlignment="1">
      <alignment vertical="top" wrapText="1" shrinkToFit="1"/>
    </xf>
    <xf numFmtId="3" fontId="3" fillId="0" borderId="5" xfId="0" applyNumberFormat="1" applyFont="1" applyBorder="1" applyAlignment="1">
      <alignment vertical="top"/>
    </xf>
    <xf numFmtId="3" fontId="1" fillId="3" borderId="6" xfId="0" applyNumberFormat="1" applyFont="1" applyFill="1" applyBorder="1" applyAlignment="1">
      <alignment vertical="top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 wrapText="1"/>
    </xf>
    <xf numFmtId="3" fontId="3" fillId="0" borderId="5" xfId="0" applyNumberFormat="1" applyFont="1" applyBorder="1" applyAlignment="1">
      <alignment vertical="top" wrapText="1" shrinkToFit="1"/>
    </xf>
    <xf numFmtId="3" fontId="0" fillId="0" borderId="5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wrapText="1"/>
    </xf>
    <xf numFmtId="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right"/>
    </xf>
    <xf numFmtId="3" fontId="3" fillId="0" borderId="1" xfId="0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1" xfId="0" applyBorder="1" applyAlignment="1">
      <alignment vertical="top" wrapText="1" shrinkToFit="1"/>
    </xf>
    <xf numFmtId="0" fontId="3" fillId="0" borderId="2" xfId="0" applyFont="1" applyBorder="1" applyAlignment="1">
      <alignment vertical="top" wrapText="1" shrinkToFit="1"/>
    </xf>
    <xf numFmtId="0" fontId="3" fillId="0" borderId="3" xfId="0" applyFont="1" applyBorder="1" applyAlignment="1">
      <alignment vertical="top" wrapText="1" shrinkToFit="1"/>
    </xf>
    <xf numFmtId="0" fontId="3" fillId="0" borderId="4" xfId="0" applyFont="1" applyBorder="1" applyAlignment="1">
      <alignment vertical="top" wrapText="1" shrinkToFi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top" wrapText="1" shrinkToFit="1"/>
    </xf>
    <xf numFmtId="0" fontId="0" fillId="0" borderId="3" xfId="0" applyBorder="1" applyAlignment="1">
      <alignment vertical="top" wrapText="1" shrinkToFit="1"/>
    </xf>
    <xf numFmtId="0" fontId="0" fillId="0" borderId="4" xfId="0" applyBorder="1" applyAlignment="1">
      <alignment vertical="top" wrapText="1" shrinkToFi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3" fillId="0" borderId="1" xfId="0" applyFont="1" applyBorder="1" applyAlignment="1">
      <alignment vertical="top" wrapText="1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tabSelected="1" view="pageLayout" topLeftCell="A10" zoomScaleNormal="100" workbookViewId="0">
      <selection activeCell="N14" sqref="N14"/>
    </sheetView>
  </sheetViews>
  <sheetFormatPr defaultRowHeight="15" x14ac:dyDescent="0.25"/>
  <cols>
    <col min="1" max="1" width="6.42578125" customWidth="1"/>
    <col min="2" max="2" width="6.7109375" customWidth="1"/>
    <col min="3" max="3" width="9.5703125" customWidth="1"/>
    <col min="10" max="10" width="5.28515625" customWidth="1"/>
    <col min="11" max="11" width="10.7109375" customWidth="1"/>
    <col min="12" max="12" width="10.140625" customWidth="1"/>
    <col min="13" max="13" width="12.42578125" customWidth="1"/>
    <col min="14" max="15" width="13.28515625" customWidth="1"/>
    <col min="16" max="16" width="12.28515625" customWidth="1"/>
    <col min="17" max="17" width="12.140625" customWidth="1"/>
  </cols>
  <sheetData>
    <row r="1" spans="1:17" ht="28.5" customHeight="1" x14ac:dyDescent="0.25">
      <c r="L1" s="64" t="s">
        <v>59</v>
      </c>
      <c r="M1" s="64"/>
      <c r="N1" s="64"/>
      <c r="O1" s="64"/>
      <c r="P1" s="64"/>
      <c r="Q1" s="64"/>
    </row>
    <row r="2" spans="1:17" x14ac:dyDescent="0.25">
      <c r="D2" s="58" t="s">
        <v>43</v>
      </c>
      <c r="E2" s="58"/>
      <c r="F2" s="58"/>
      <c r="G2" s="58"/>
      <c r="H2" s="58"/>
      <c r="I2" s="58"/>
      <c r="J2" s="58"/>
      <c r="K2" s="59"/>
    </row>
    <row r="4" spans="1:17" x14ac:dyDescent="0.25">
      <c r="A4" s="37" t="s">
        <v>0</v>
      </c>
      <c r="B4" s="37" t="s">
        <v>1</v>
      </c>
      <c r="C4" s="37" t="s">
        <v>2</v>
      </c>
      <c r="D4" s="37" t="s">
        <v>3</v>
      </c>
      <c r="E4" s="37"/>
      <c r="F4" s="37"/>
      <c r="G4" s="37"/>
      <c r="H4" s="37"/>
      <c r="I4" s="37"/>
      <c r="J4" s="37"/>
      <c r="K4" s="60" t="s">
        <v>33</v>
      </c>
      <c r="L4" s="65" t="s">
        <v>4</v>
      </c>
      <c r="M4" s="65"/>
      <c r="N4" s="65"/>
      <c r="O4" s="65"/>
      <c r="P4" s="65"/>
      <c r="Q4" s="65" t="s">
        <v>9</v>
      </c>
    </row>
    <row r="5" spans="1:17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60"/>
      <c r="L5" s="60" t="s">
        <v>34</v>
      </c>
      <c r="M5" s="65" t="s">
        <v>5</v>
      </c>
      <c r="N5" s="65"/>
      <c r="O5" s="65"/>
      <c r="P5" s="65"/>
      <c r="Q5" s="65"/>
    </row>
    <row r="6" spans="1:17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60"/>
      <c r="L6" s="60"/>
      <c r="M6" s="65" t="s">
        <v>6</v>
      </c>
      <c r="N6" s="66" t="s">
        <v>22</v>
      </c>
      <c r="O6" s="65" t="s">
        <v>7</v>
      </c>
      <c r="P6" s="65" t="s">
        <v>8</v>
      </c>
      <c r="Q6" s="65"/>
    </row>
    <row r="7" spans="1:17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60"/>
      <c r="L7" s="60"/>
      <c r="M7" s="65"/>
      <c r="N7" s="66"/>
      <c r="O7" s="65"/>
      <c r="P7" s="65"/>
      <c r="Q7" s="65"/>
    </row>
    <row r="8" spans="1:17" x14ac:dyDescent="0.25">
      <c r="A8" s="37"/>
      <c r="B8" s="37"/>
      <c r="C8" s="37"/>
      <c r="D8" s="37"/>
      <c r="E8" s="37"/>
      <c r="F8" s="37"/>
      <c r="G8" s="37"/>
      <c r="H8" s="37"/>
      <c r="I8" s="37"/>
      <c r="J8" s="37"/>
      <c r="K8" s="60"/>
      <c r="L8" s="60"/>
      <c r="M8" s="65"/>
      <c r="N8" s="66"/>
      <c r="O8" s="65"/>
      <c r="P8" s="65"/>
      <c r="Q8" s="65"/>
    </row>
    <row r="9" spans="1:17" x14ac:dyDescent="0.25">
      <c r="A9" s="37"/>
      <c r="B9" s="37"/>
      <c r="C9" s="37"/>
      <c r="D9" s="37"/>
      <c r="E9" s="37"/>
      <c r="F9" s="37"/>
      <c r="G9" s="37"/>
      <c r="H9" s="37"/>
      <c r="I9" s="37"/>
      <c r="J9" s="37"/>
      <c r="K9" s="60"/>
      <c r="L9" s="60"/>
      <c r="M9" s="65"/>
      <c r="N9" s="66"/>
      <c r="O9" s="65"/>
      <c r="P9" s="65"/>
      <c r="Q9" s="65"/>
    </row>
    <row r="10" spans="1:17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5"/>
      <c r="L10" s="25"/>
      <c r="M10" s="24"/>
      <c r="N10" s="26"/>
      <c r="O10" s="24"/>
      <c r="P10" s="24"/>
      <c r="Q10" s="24"/>
    </row>
    <row r="11" spans="1:17" x14ac:dyDescent="0.25">
      <c r="A11" s="1">
        <v>2</v>
      </c>
      <c r="B11" s="1">
        <v>3</v>
      </c>
      <c r="C11" s="1">
        <v>4</v>
      </c>
      <c r="D11" s="44">
        <v>5</v>
      </c>
      <c r="E11" s="44"/>
      <c r="F11" s="44"/>
      <c r="G11" s="44"/>
      <c r="H11" s="44"/>
      <c r="I11" s="44"/>
      <c r="J11" s="44"/>
      <c r="K11" s="1">
        <v>6</v>
      </c>
      <c r="L11" s="1">
        <v>7</v>
      </c>
      <c r="M11" s="1">
        <v>8</v>
      </c>
      <c r="N11" s="1">
        <v>9</v>
      </c>
      <c r="O11" s="1">
        <v>10</v>
      </c>
      <c r="P11" s="1">
        <v>11</v>
      </c>
      <c r="Q11" s="1">
        <v>12</v>
      </c>
    </row>
    <row r="12" spans="1:17" ht="30" customHeight="1" x14ac:dyDescent="0.25">
      <c r="A12" s="34">
        <v>600</v>
      </c>
      <c r="B12" s="34">
        <v>60016</v>
      </c>
      <c r="C12" s="34" t="s">
        <v>28</v>
      </c>
      <c r="D12" s="41" t="s">
        <v>32</v>
      </c>
      <c r="E12" s="45"/>
      <c r="F12" s="45"/>
      <c r="G12" s="45"/>
      <c r="H12" s="45"/>
      <c r="I12" s="45"/>
      <c r="J12" s="46"/>
      <c r="K12" s="19">
        <v>2353557</v>
      </c>
      <c r="L12" s="19">
        <v>2353557</v>
      </c>
      <c r="M12" s="19">
        <v>177938</v>
      </c>
      <c r="N12" s="19">
        <v>1900000</v>
      </c>
      <c r="O12" s="27">
        <v>275619</v>
      </c>
      <c r="P12" s="28">
        <v>0</v>
      </c>
      <c r="Q12" s="20" t="s">
        <v>10</v>
      </c>
    </row>
    <row r="13" spans="1:17" ht="30" customHeight="1" x14ac:dyDescent="0.25">
      <c r="A13" s="34">
        <v>600</v>
      </c>
      <c r="B13" s="34">
        <v>60016</v>
      </c>
      <c r="C13" s="34">
        <v>6050</v>
      </c>
      <c r="D13" s="41" t="s">
        <v>56</v>
      </c>
      <c r="E13" s="42"/>
      <c r="F13" s="42"/>
      <c r="G13" s="42"/>
      <c r="H13" s="42"/>
      <c r="I13" s="42"/>
      <c r="J13" s="43"/>
      <c r="K13" s="19"/>
      <c r="L13" s="19">
        <v>81680</v>
      </c>
      <c r="M13" s="19">
        <v>41680</v>
      </c>
      <c r="N13" s="19"/>
      <c r="O13" s="27">
        <v>40000</v>
      </c>
      <c r="P13" s="28"/>
      <c r="Q13" s="20" t="s">
        <v>10</v>
      </c>
    </row>
    <row r="14" spans="1:17" ht="33.75" customHeight="1" x14ac:dyDescent="0.25">
      <c r="A14" s="34">
        <v>900</v>
      </c>
      <c r="B14" s="34">
        <v>90095</v>
      </c>
      <c r="C14" s="34">
        <v>6050</v>
      </c>
      <c r="D14" s="38" t="s">
        <v>35</v>
      </c>
      <c r="E14" s="39"/>
      <c r="F14" s="39"/>
      <c r="G14" s="39"/>
      <c r="H14" s="39"/>
      <c r="I14" s="39"/>
      <c r="J14" s="40"/>
      <c r="K14" s="19">
        <v>1023360</v>
      </c>
      <c r="L14" s="19">
        <v>1023360</v>
      </c>
      <c r="M14" s="19">
        <v>1023360</v>
      </c>
      <c r="N14" s="19">
        <v>0</v>
      </c>
      <c r="O14" s="29">
        <v>0</v>
      </c>
      <c r="P14" s="28">
        <v>0</v>
      </c>
      <c r="Q14" s="20" t="s">
        <v>10</v>
      </c>
    </row>
    <row r="15" spans="1:17" ht="33.75" customHeight="1" x14ac:dyDescent="0.25">
      <c r="A15" s="34">
        <v>600</v>
      </c>
      <c r="B15" s="34">
        <v>60016</v>
      </c>
      <c r="C15" s="34">
        <v>6050</v>
      </c>
      <c r="D15" s="38" t="s">
        <v>38</v>
      </c>
      <c r="E15" s="39"/>
      <c r="F15" s="39"/>
      <c r="G15" s="39"/>
      <c r="H15" s="39"/>
      <c r="I15" s="39"/>
      <c r="J15" s="40"/>
      <c r="K15" s="19">
        <v>0</v>
      </c>
      <c r="L15" s="19">
        <v>70000</v>
      </c>
      <c r="M15" s="19">
        <v>70000</v>
      </c>
      <c r="N15" s="29">
        <v>0</v>
      </c>
      <c r="O15" s="29">
        <v>0</v>
      </c>
      <c r="P15" s="29"/>
      <c r="Q15" s="20" t="s">
        <v>10</v>
      </c>
    </row>
    <row r="16" spans="1:17" ht="33.75" customHeight="1" x14ac:dyDescent="0.25">
      <c r="A16" s="34">
        <v>851</v>
      </c>
      <c r="B16" s="34">
        <v>85154</v>
      </c>
      <c r="C16" s="34">
        <v>6050</v>
      </c>
      <c r="D16" s="38" t="s">
        <v>39</v>
      </c>
      <c r="E16" s="39"/>
      <c r="F16" s="39"/>
      <c r="G16" s="39"/>
      <c r="H16" s="39"/>
      <c r="I16" s="39"/>
      <c r="J16" s="40"/>
      <c r="K16" s="29">
        <v>0</v>
      </c>
      <c r="L16" s="19">
        <v>30000</v>
      </c>
      <c r="M16" s="19">
        <v>30000</v>
      </c>
      <c r="N16" s="29">
        <v>0</v>
      </c>
      <c r="O16" s="29">
        <v>0</v>
      </c>
      <c r="P16" s="29"/>
      <c r="Q16" s="20" t="s">
        <v>10</v>
      </c>
    </row>
    <row r="17" spans="1:17" ht="33.75" customHeight="1" x14ac:dyDescent="0.25">
      <c r="A17" s="34">
        <v>700</v>
      </c>
      <c r="B17" s="34">
        <v>70005</v>
      </c>
      <c r="C17" s="34">
        <v>6050</v>
      </c>
      <c r="D17" s="38" t="s">
        <v>60</v>
      </c>
      <c r="E17" s="39"/>
      <c r="F17" s="39"/>
      <c r="G17" s="39"/>
      <c r="H17" s="39"/>
      <c r="I17" s="39"/>
      <c r="J17" s="40"/>
      <c r="K17" s="29">
        <v>0</v>
      </c>
      <c r="L17" s="19">
        <v>30000</v>
      </c>
      <c r="M17" s="19">
        <v>30000</v>
      </c>
      <c r="N17" s="29">
        <v>0</v>
      </c>
      <c r="O17" s="29">
        <v>0</v>
      </c>
      <c r="P17" s="29"/>
      <c r="Q17" s="20" t="s">
        <v>10</v>
      </c>
    </row>
    <row r="18" spans="1:17" ht="33.75" customHeight="1" x14ac:dyDescent="0.25">
      <c r="A18" s="35" t="s">
        <v>12</v>
      </c>
      <c r="B18" s="34">
        <v>1043</v>
      </c>
      <c r="C18" s="34" t="s">
        <v>28</v>
      </c>
      <c r="D18" s="38" t="s">
        <v>40</v>
      </c>
      <c r="E18" s="39"/>
      <c r="F18" s="39"/>
      <c r="G18" s="39"/>
      <c r="H18" s="39"/>
      <c r="I18" s="39"/>
      <c r="J18" s="40"/>
      <c r="K18" s="29">
        <v>0</v>
      </c>
      <c r="L18" s="19">
        <v>2000000</v>
      </c>
      <c r="M18" s="19">
        <v>40000</v>
      </c>
      <c r="N18" s="19">
        <v>1960000</v>
      </c>
      <c r="O18" s="29">
        <v>0</v>
      </c>
      <c r="P18" s="29"/>
      <c r="Q18" s="20" t="s">
        <v>10</v>
      </c>
    </row>
    <row r="19" spans="1:17" ht="33.75" customHeight="1" x14ac:dyDescent="0.25">
      <c r="A19" s="34">
        <v>851</v>
      </c>
      <c r="B19" s="34">
        <v>85154</v>
      </c>
      <c r="C19" s="34">
        <v>6050</v>
      </c>
      <c r="D19" s="38" t="s">
        <v>55</v>
      </c>
      <c r="E19" s="39"/>
      <c r="F19" s="39"/>
      <c r="G19" s="39"/>
      <c r="H19" s="39"/>
      <c r="I19" s="39"/>
      <c r="J19" s="40"/>
      <c r="K19" s="29">
        <v>0</v>
      </c>
      <c r="L19" s="19">
        <v>50000</v>
      </c>
      <c r="M19" s="19">
        <v>50000</v>
      </c>
      <c r="N19" s="29">
        <v>0</v>
      </c>
      <c r="O19" s="29">
        <v>0</v>
      </c>
      <c r="P19" s="29">
        <v>0</v>
      </c>
      <c r="Q19" s="20" t="s">
        <v>10</v>
      </c>
    </row>
    <row r="20" spans="1:17" ht="33.75" customHeight="1" x14ac:dyDescent="0.25">
      <c r="A20" s="34">
        <v>900</v>
      </c>
      <c r="B20" s="34">
        <v>90095</v>
      </c>
      <c r="C20" s="34">
        <v>6050</v>
      </c>
      <c r="D20" s="38" t="s">
        <v>50</v>
      </c>
      <c r="E20" s="39"/>
      <c r="F20" s="39"/>
      <c r="G20" s="39"/>
      <c r="H20" s="39"/>
      <c r="I20" s="39"/>
      <c r="J20" s="40"/>
      <c r="K20" s="29">
        <v>0</v>
      </c>
      <c r="L20" s="19">
        <v>40000</v>
      </c>
      <c r="M20" s="19">
        <v>40000</v>
      </c>
      <c r="N20" s="29">
        <v>0</v>
      </c>
      <c r="O20" s="29">
        <v>0</v>
      </c>
      <c r="P20" s="29">
        <v>0</v>
      </c>
      <c r="Q20" s="20" t="s">
        <v>10</v>
      </c>
    </row>
    <row r="21" spans="1:17" ht="33.75" customHeight="1" x14ac:dyDescent="0.25">
      <c r="A21" s="34">
        <v>900</v>
      </c>
      <c r="B21" s="34">
        <v>90095</v>
      </c>
      <c r="C21" s="34">
        <v>6050</v>
      </c>
      <c r="D21" s="38" t="s">
        <v>44</v>
      </c>
      <c r="E21" s="39"/>
      <c r="F21" s="39"/>
      <c r="G21" s="39"/>
      <c r="H21" s="39"/>
      <c r="I21" s="39"/>
      <c r="J21" s="40"/>
      <c r="K21" s="31">
        <v>0</v>
      </c>
      <c r="L21" s="30">
        <v>20000</v>
      </c>
      <c r="M21" s="19">
        <v>20000</v>
      </c>
      <c r="N21" s="29">
        <v>0</v>
      </c>
      <c r="O21" s="29">
        <v>0</v>
      </c>
      <c r="P21" s="29">
        <v>0</v>
      </c>
      <c r="Q21" s="20" t="s">
        <v>10</v>
      </c>
    </row>
    <row r="22" spans="1:17" ht="30" x14ac:dyDescent="0.25">
      <c r="A22" s="34">
        <v>600</v>
      </c>
      <c r="B22" s="34">
        <v>60016</v>
      </c>
      <c r="C22" s="34">
        <v>6050</v>
      </c>
      <c r="D22" s="61" t="s">
        <v>41</v>
      </c>
      <c r="E22" s="62"/>
      <c r="F22" s="62"/>
      <c r="G22" s="62"/>
      <c r="H22" s="62"/>
      <c r="I22" s="62"/>
      <c r="J22" s="63"/>
      <c r="K22" s="19">
        <v>0</v>
      </c>
      <c r="L22" s="19">
        <v>50000</v>
      </c>
      <c r="M22" s="19">
        <v>50000</v>
      </c>
      <c r="N22" s="29">
        <v>0</v>
      </c>
      <c r="O22" s="29">
        <v>0</v>
      </c>
      <c r="P22" s="29">
        <v>0</v>
      </c>
      <c r="Q22" s="20" t="s">
        <v>10</v>
      </c>
    </row>
    <row r="23" spans="1:17" ht="35.25" customHeight="1" x14ac:dyDescent="0.25">
      <c r="A23" s="34">
        <v>600</v>
      </c>
      <c r="B23" s="34">
        <v>60016</v>
      </c>
      <c r="C23" s="34">
        <v>6050</v>
      </c>
      <c r="D23" s="41" t="s">
        <v>36</v>
      </c>
      <c r="E23" s="45"/>
      <c r="F23" s="45"/>
      <c r="G23" s="45"/>
      <c r="H23" s="45"/>
      <c r="I23" s="45"/>
      <c r="J23" s="46"/>
      <c r="K23" s="19">
        <v>0</v>
      </c>
      <c r="L23" s="19">
        <v>61500</v>
      </c>
      <c r="M23" s="19">
        <v>61500</v>
      </c>
      <c r="N23" s="29">
        <v>0</v>
      </c>
      <c r="O23" s="29">
        <v>0</v>
      </c>
      <c r="P23" s="29"/>
      <c r="Q23" s="20" t="s">
        <v>10</v>
      </c>
    </row>
    <row r="24" spans="1:17" ht="30" x14ac:dyDescent="0.25">
      <c r="A24" s="34">
        <v>600</v>
      </c>
      <c r="B24" s="34">
        <v>60016</v>
      </c>
      <c r="C24" s="34">
        <v>6050</v>
      </c>
      <c r="D24" s="41" t="s">
        <v>48</v>
      </c>
      <c r="E24" s="45"/>
      <c r="F24" s="45"/>
      <c r="G24" s="45"/>
      <c r="H24" s="45"/>
      <c r="I24" s="45"/>
      <c r="J24" s="46"/>
      <c r="K24" s="19">
        <v>0</v>
      </c>
      <c r="L24" s="19">
        <v>147600</v>
      </c>
      <c r="M24" s="19">
        <v>147600</v>
      </c>
      <c r="N24" s="29">
        <v>0</v>
      </c>
      <c r="O24" s="29">
        <v>0</v>
      </c>
      <c r="P24" s="29"/>
      <c r="Q24" s="20" t="s">
        <v>10</v>
      </c>
    </row>
    <row r="25" spans="1:17" ht="33" customHeight="1" x14ac:dyDescent="0.25">
      <c r="A25" s="34">
        <v>600</v>
      </c>
      <c r="B25" s="34">
        <v>60016</v>
      </c>
      <c r="C25" s="34">
        <v>6050</v>
      </c>
      <c r="D25" s="41" t="s">
        <v>47</v>
      </c>
      <c r="E25" s="45"/>
      <c r="F25" s="45"/>
      <c r="G25" s="45"/>
      <c r="H25" s="45"/>
      <c r="I25" s="45"/>
      <c r="J25" s="46"/>
      <c r="K25" s="19">
        <v>0</v>
      </c>
      <c r="L25" s="19">
        <v>55000</v>
      </c>
      <c r="M25" s="19">
        <v>55000</v>
      </c>
      <c r="N25" s="29">
        <v>0</v>
      </c>
      <c r="O25" s="29">
        <v>0</v>
      </c>
      <c r="P25" s="29">
        <v>0</v>
      </c>
      <c r="Q25" s="20" t="s">
        <v>10</v>
      </c>
    </row>
    <row r="26" spans="1:17" ht="33" customHeight="1" x14ac:dyDescent="0.25">
      <c r="A26" s="34">
        <v>851</v>
      </c>
      <c r="B26" s="34">
        <v>85154</v>
      </c>
      <c r="C26" s="34">
        <v>6050</v>
      </c>
      <c r="D26" s="48" t="s">
        <v>42</v>
      </c>
      <c r="E26" s="49"/>
      <c r="F26" s="49"/>
      <c r="G26" s="49"/>
      <c r="H26" s="49"/>
      <c r="I26" s="49"/>
      <c r="J26" s="50"/>
      <c r="K26" s="19">
        <v>0</v>
      </c>
      <c r="L26" s="19">
        <v>50000</v>
      </c>
      <c r="M26" s="19">
        <v>50000</v>
      </c>
      <c r="N26" s="29">
        <v>0</v>
      </c>
      <c r="O26" s="29">
        <v>0</v>
      </c>
      <c r="P26" s="29">
        <v>0</v>
      </c>
      <c r="Q26" s="20" t="s">
        <v>10</v>
      </c>
    </row>
    <row r="27" spans="1:17" ht="33" customHeight="1" x14ac:dyDescent="0.25">
      <c r="A27" s="34">
        <v>600</v>
      </c>
      <c r="B27" s="34">
        <v>60016</v>
      </c>
      <c r="C27" s="34">
        <v>6050</v>
      </c>
      <c r="D27" s="48" t="s">
        <v>45</v>
      </c>
      <c r="E27" s="49"/>
      <c r="F27" s="49"/>
      <c r="G27" s="49"/>
      <c r="H27" s="49"/>
      <c r="I27" s="49"/>
      <c r="J27" s="50"/>
      <c r="K27" s="19">
        <v>0</v>
      </c>
      <c r="L27" s="19">
        <v>570000</v>
      </c>
      <c r="M27" s="19">
        <v>570000</v>
      </c>
      <c r="N27" s="19">
        <v>0</v>
      </c>
      <c r="O27" s="29">
        <v>0</v>
      </c>
      <c r="P27" s="29">
        <v>0</v>
      </c>
      <c r="Q27" s="20" t="s">
        <v>10</v>
      </c>
    </row>
    <row r="28" spans="1:17" ht="34.5" customHeight="1" x14ac:dyDescent="0.25">
      <c r="A28" s="36" t="s">
        <v>12</v>
      </c>
      <c r="B28" s="36" t="s">
        <v>13</v>
      </c>
      <c r="C28" s="29" t="s">
        <v>29</v>
      </c>
      <c r="D28" s="41" t="s">
        <v>30</v>
      </c>
      <c r="E28" s="45"/>
      <c r="F28" s="45"/>
      <c r="G28" s="45"/>
      <c r="H28" s="45"/>
      <c r="I28" s="45"/>
      <c r="J28" s="46"/>
      <c r="K28" s="19">
        <v>2450000</v>
      </c>
      <c r="L28" s="19">
        <v>2450000</v>
      </c>
      <c r="M28" s="19">
        <v>455000</v>
      </c>
      <c r="N28" s="19">
        <v>1995000</v>
      </c>
      <c r="O28" s="19">
        <v>0</v>
      </c>
      <c r="P28" s="29">
        <v>0</v>
      </c>
      <c r="Q28" s="20" t="s">
        <v>10</v>
      </c>
    </row>
    <row r="29" spans="1:17" ht="27" customHeight="1" x14ac:dyDescent="0.25">
      <c r="A29" s="36" t="s">
        <v>26</v>
      </c>
      <c r="B29" s="36" t="s">
        <v>27</v>
      </c>
      <c r="C29" s="29">
        <v>6050</v>
      </c>
      <c r="D29" s="41" t="s">
        <v>51</v>
      </c>
      <c r="E29" s="45"/>
      <c r="F29" s="45"/>
      <c r="G29" s="45"/>
      <c r="H29" s="45"/>
      <c r="I29" s="45"/>
      <c r="J29" s="46"/>
      <c r="K29" s="19">
        <v>153000</v>
      </c>
      <c r="L29" s="19">
        <v>153000</v>
      </c>
      <c r="M29" s="19">
        <v>153000</v>
      </c>
      <c r="N29" s="19">
        <v>0</v>
      </c>
      <c r="O29" s="22">
        <v>0</v>
      </c>
      <c r="P29" s="32">
        <v>0</v>
      </c>
      <c r="Q29" s="20" t="s">
        <v>10</v>
      </c>
    </row>
    <row r="30" spans="1:17" ht="34.5" customHeight="1" x14ac:dyDescent="0.25">
      <c r="A30" s="2">
        <v>600</v>
      </c>
      <c r="B30" s="2">
        <v>60016</v>
      </c>
      <c r="C30" s="2">
        <v>6050</v>
      </c>
      <c r="D30" s="48" t="s">
        <v>57</v>
      </c>
      <c r="E30" s="49"/>
      <c r="F30" s="49"/>
      <c r="G30" s="49"/>
      <c r="H30" s="49"/>
      <c r="I30" s="49"/>
      <c r="J30" s="50"/>
      <c r="K30" s="3">
        <v>4100202</v>
      </c>
      <c r="L30" s="3">
        <v>4100202</v>
      </c>
      <c r="M30" s="3">
        <v>2530000</v>
      </c>
      <c r="N30" s="3">
        <v>0</v>
      </c>
      <c r="O30" s="3">
        <v>0</v>
      </c>
      <c r="P30" s="3">
        <v>1570202</v>
      </c>
      <c r="Q30" s="2" t="s">
        <v>10</v>
      </c>
    </row>
    <row r="31" spans="1:17" ht="31.5" customHeight="1" x14ac:dyDescent="0.25">
      <c r="A31" s="2">
        <v>600</v>
      </c>
      <c r="B31" s="2">
        <v>60016</v>
      </c>
      <c r="C31" s="2" t="s">
        <v>28</v>
      </c>
      <c r="D31" s="48" t="s">
        <v>24</v>
      </c>
      <c r="E31" s="49"/>
      <c r="F31" s="49"/>
      <c r="G31" s="49"/>
      <c r="H31" s="49"/>
      <c r="I31" s="49"/>
      <c r="J31" s="50"/>
      <c r="K31" s="7">
        <v>5976000</v>
      </c>
      <c r="L31" s="7">
        <v>5976000</v>
      </c>
      <c r="M31" s="7">
        <v>1226000</v>
      </c>
      <c r="N31" s="3">
        <v>4750000</v>
      </c>
      <c r="O31" s="3">
        <v>0</v>
      </c>
      <c r="P31" s="3">
        <v>0</v>
      </c>
      <c r="Q31" s="2" t="s">
        <v>10</v>
      </c>
    </row>
    <row r="32" spans="1:17" ht="36" customHeight="1" x14ac:dyDescent="0.25">
      <c r="A32" s="2">
        <v>600</v>
      </c>
      <c r="B32" s="2">
        <v>60016</v>
      </c>
      <c r="C32" s="2">
        <v>6050</v>
      </c>
      <c r="D32" s="41" t="s">
        <v>31</v>
      </c>
      <c r="E32" s="45"/>
      <c r="F32" s="45"/>
      <c r="G32" s="45"/>
      <c r="H32" s="45"/>
      <c r="I32" s="45"/>
      <c r="J32" s="46"/>
      <c r="K32" s="3">
        <v>738410</v>
      </c>
      <c r="L32" s="3">
        <v>738410</v>
      </c>
      <c r="M32" s="3">
        <v>738410</v>
      </c>
      <c r="N32" s="3">
        <v>0</v>
      </c>
      <c r="O32" s="5">
        <v>0</v>
      </c>
      <c r="P32" s="5">
        <v>0</v>
      </c>
      <c r="Q32" s="2" t="s">
        <v>10</v>
      </c>
    </row>
    <row r="33" spans="1:17" ht="36" customHeight="1" x14ac:dyDescent="0.25">
      <c r="A33" s="2">
        <v>600</v>
      </c>
      <c r="B33" s="2">
        <v>60016</v>
      </c>
      <c r="C33" s="2">
        <v>6050</v>
      </c>
      <c r="D33" s="67" t="s">
        <v>14</v>
      </c>
      <c r="E33" s="67"/>
      <c r="F33" s="67"/>
      <c r="G33" s="67"/>
      <c r="H33" s="67"/>
      <c r="I33" s="67"/>
      <c r="J33" s="67"/>
      <c r="K33" s="7">
        <v>0</v>
      </c>
      <c r="L33" s="3">
        <v>120000</v>
      </c>
      <c r="M33" s="3">
        <v>120000</v>
      </c>
      <c r="N33" s="3">
        <v>0</v>
      </c>
      <c r="O33" s="5">
        <v>0</v>
      </c>
      <c r="P33" s="5">
        <v>0</v>
      </c>
      <c r="Q33" s="2" t="s">
        <v>10</v>
      </c>
    </row>
    <row r="34" spans="1:17" ht="36" customHeight="1" x14ac:dyDescent="0.25">
      <c r="A34" s="2">
        <v>600</v>
      </c>
      <c r="B34" s="2">
        <v>60016</v>
      </c>
      <c r="C34" s="2">
        <v>6050</v>
      </c>
      <c r="D34" s="48" t="s">
        <v>46</v>
      </c>
      <c r="E34" s="49"/>
      <c r="F34" s="49"/>
      <c r="G34" s="49"/>
      <c r="H34" s="49"/>
      <c r="I34" s="49"/>
      <c r="J34" s="50"/>
      <c r="K34" s="7">
        <v>0</v>
      </c>
      <c r="L34" s="3">
        <v>90000</v>
      </c>
      <c r="M34" s="3">
        <v>90000</v>
      </c>
      <c r="N34" s="3">
        <v>0</v>
      </c>
      <c r="O34" s="5">
        <v>0</v>
      </c>
      <c r="P34" s="5">
        <v>0</v>
      </c>
      <c r="Q34" s="2" t="s">
        <v>10</v>
      </c>
    </row>
    <row r="35" spans="1:17" ht="47.25" customHeight="1" x14ac:dyDescent="0.25">
      <c r="A35" s="2">
        <v>900</v>
      </c>
      <c r="B35" s="2">
        <v>90095</v>
      </c>
      <c r="C35" s="2">
        <v>6050</v>
      </c>
      <c r="D35" s="48" t="s">
        <v>16</v>
      </c>
      <c r="E35" s="49"/>
      <c r="F35" s="49"/>
      <c r="G35" s="49"/>
      <c r="H35" s="49"/>
      <c r="I35" s="49"/>
      <c r="J35" s="50"/>
      <c r="K35" s="3">
        <v>0</v>
      </c>
      <c r="L35" s="3">
        <v>220000</v>
      </c>
      <c r="M35" s="3">
        <v>220000</v>
      </c>
      <c r="N35" s="3">
        <v>0</v>
      </c>
      <c r="O35" s="5">
        <v>0</v>
      </c>
      <c r="P35" s="5">
        <v>0</v>
      </c>
      <c r="Q35" s="2" t="s">
        <v>10</v>
      </c>
    </row>
    <row r="36" spans="1:17" ht="60.75" customHeight="1" x14ac:dyDescent="0.25">
      <c r="A36" s="4">
        <v>700</v>
      </c>
      <c r="B36" s="2">
        <v>70005</v>
      </c>
      <c r="C36" s="2">
        <v>6050</v>
      </c>
      <c r="D36" s="48" t="s">
        <v>15</v>
      </c>
      <c r="E36" s="49"/>
      <c r="F36" s="49"/>
      <c r="G36" s="49"/>
      <c r="H36" s="49"/>
      <c r="I36" s="49"/>
      <c r="J36" s="50"/>
      <c r="K36" s="11">
        <v>0</v>
      </c>
      <c r="L36" s="11">
        <v>110000</v>
      </c>
      <c r="M36" s="11">
        <v>110000</v>
      </c>
      <c r="N36" s="10">
        <v>0</v>
      </c>
      <c r="O36" s="11">
        <v>0</v>
      </c>
      <c r="P36" s="9">
        <v>0</v>
      </c>
      <c r="Q36" s="2" t="s">
        <v>10</v>
      </c>
    </row>
    <row r="37" spans="1:17" ht="30" customHeight="1" x14ac:dyDescent="0.25">
      <c r="A37" s="4">
        <v>700</v>
      </c>
      <c r="B37" s="2">
        <v>70005</v>
      </c>
      <c r="C37" s="2">
        <v>6060</v>
      </c>
      <c r="D37" s="48" t="s">
        <v>23</v>
      </c>
      <c r="E37" s="49"/>
      <c r="F37" s="49"/>
      <c r="G37" s="49"/>
      <c r="H37" s="49"/>
      <c r="I37" s="49"/>
      <c r="J37" s="50"/>
      <c r="K37" s="11">
        <v>0</v>
      </c>
      <c r="L37" s="11">
        <v>100000</v>
      </c>
      <c r="M37" s="11">
        <v>100000</v>
      </c>
      <c r="N37" s="10">
        <v>0</v>
      </c>
      <c r="O37" s="8">
        <v>0</v>
      </c>
      <c r="P37" s="9">
        <v>0</v>
      </c>
      <c r="Q37" s="2" t="s">
        <v>10</v>
      </c>
    </row>
    <row r="38" spans="1:17" ht="30" customHeight="1" x14ac:dyDescent="0.25">
      <c r="A38" s="4">
        <v>750</v>
      </c>
      <c r="B38" s="2">
        <v>75023</v>
      </c>
      <c r="C38" s="2" t="s">
        <v>53</v>
      </c>
      <c r="D38" s="48" t="s">
        <v>54</v>
      </c>
      <c r="E38" s="53"/>
      <c r="F38" s="53"/>
      <c r="G38" s="53"/>
      <c r="H38" s="53"/>
      <c r="I38" s="53"/>
      <c r="J38" s="54"/>
      <c r="K38" s="11">
        <v>221291</v>
      </c>
      <c r="L38" s="11">
        <v>221291</v>
      </c>
      <c r="M38" s="11">
        <v>36104</v>
      </c>
      <c r="N38" s="10"/>
      <c r="O38" s="8"/>
      <c r="P38" s="9">
        <v>185187</v>
      </c>
      <c r="Q38" s="2"/>
    </row>
    <row r="39" spans="1:17" ht="45.75" customHeight="1" x14ac:dyDescent="0.25">
      <c r="A39" s="4">
        <v>630</v>
      </c>
      <c r="B39" s="2">
        <v>63095</v>
      </c>
      <c r="C39" s="2">
        <v>6050</v>
      </c>
      <c r="D39" s="48" t="s">
        <v>58</v>
      </c>
      <c r="E39" s="49"/>
      <c r="F39" s="49"/>
      <c r="G39" s="49"/>
      <c r="H39" s="49"/>
      <c r="I39" s="49"/>
      <c r="J39" s="50"/>
      <c r="K39" s="11">
        <v>0</v>
      </c>
      <c r="L39" s="11">
        <v>100000</v>
      </c>
      <c r="M39" s="11">
        <v>100000</v>
      </c>
      <c r="N39" s="10">
        <v>0</v>
      </c>
      <c r="O39" s="8">
        <v>0</v>
      </c>
      <c r="P39" s="9">
        <v>0</v>
      </c>
      <c r="Q39" s="2" t="s">
        <v>10</v>
      </c>
    </row>
    <row r="40" spans="1:17" ht="48" customHeight="1" x14ac:dyDescent="0.25">
      <c r="A40" s="4">
        <v>926</v>
      </c>
      <c r="B40" s="2">
        <v>92695</v>
      </c>
      <c r="C40" s="2">
        <v>6050</v>
      </c>
      <c r="D40" s="52" t="s">
        <v>18</v>
      </c>
      <c r="E40" s="53"/>
      <c r="F40" s="53"/>
      <c r="G40" s="53"/>
      <c r="H40" s="53"/>
      <c r="I40" s="53"/>
      <c r="J40" s="54"/>
      <c r="K40" s="11">
        <v>0</v>
      </c>
      <c r="L40" s="11">
        <v>120000</v>
      </c>
      <c r="M40" s="11">
        <v>120000</v>
      </c>
      <c r="N40" s="10">
        <v>0</v>
      </c>
      <c r="O40" s="11">
        <v>0</v>
      </c>
      <c r="P40" s="9">
        <v>0</v>
      </c>
      <c r="Q40" s="2" t="s">
        <v>10</v>
      </c>
    </row>
    <row r="41" spans="1:17" ht="59.25" customHeight="1" x14ac:dyDescent="0.25">
      <c r="A41" s="4">
        <v>801</v>
      </c>
      <c r="B41" s="2">
        <v>80101</v>
      </c>
      <c r="C41" s="2">
        <v>6050</v>
      </c>
      <c r="D41" s="52" t="s">
        <v>17</v>
      </c>
      <c r="E41" s="53"/>
      <c r="F41" s="53"/>
      <c r="G41" s="53"/>
      <c r="H41" s="53"/>
      <c r="I41" s="53"/>
      <c r="J41" s="54"/>
      <c r="K41" s="11">
        <v>0</v>
      </c>
      <c r="L41" s="11">
        <v>130000</v>
      </c>
      <c r="M41" s="11">
        <v>130000</v>
      </c>
      <c r="N41" s="10">
        <v>0</v>
      </c>
      <c r="O41" s="11">
        <v>0</v>
      </c>
      <c r="P41" s="9">
        <v>0</v>
      </c>
      <c r="Q41" s="2" t="s">
        <v>10</v>
      </c>
    </row>
    <row r="42" spans="1:17" ht="60.75" customHeight="1" x14ac:dyDescent="0.25">
      <c r="A42" s="4">
        <v>851</v>
      </c>
      <c r="B42" s="2">
        <v>85154</v>
      </c>
      <c r="C42" s="2">
        <v>6050</v>
      </c>
      <c r="D42" s="52" t="s">
        <v>49</v>
      </c>
      <c r="E42" s="53"/>
      <c r="F42" s="53"/>
      <c r="G42" s="53"/>
      <c r="H42" s="53"/>
      <c r="I42" s="53"/>
      <c r="J42" s="54"/>
      <c r="K42" s="11">
        <v>0</v>
      </c>
      <c r="L42" s="11">
        <v>120000</v>
      </c>
      <c r="M42" s="11">
        <v>120000</v>
      </c>
      <c r="N42" s="10">
        <v>0</v>
      </c>
      <c r="O42" s="11">
        <v>0</v>
      </c>
      <c r="P42" s="13">
        <v>0</v>
      </c>
      <c r="Q42" s="2" t="s">
        <v>10</v>
      </c>
    </row>
    <row r="43" spans="1:17" ht="30" customHeight="1" x14ac:dyDescent="0.25">
      <c r="A43" s="4">
        <v>851</v>
      </c>
      <c r="B43" s="2">
        <v>85154</v>
      </c>
      <c r="C43" s="2">
        <v>6050</v>
      </c>
      <c r="D43" s="55" t="s">
        <v>52</v>
      </c>
      <c r="E43" s="56"/>
      <c r="F43" s="56"/>
      <c r="G43" s="56"/>
      <c r="H43" s="56"/>
      <c r="I43" s="56"/>
      <c r="J43" s="57"/>
      <c r="K43" s="11">
        <v>0</v>
      </c>
      <c r="L43" s="17">
        <v>50000</v>
      </c>
      <c r="M43" s="17">
        <v>50000</v>
      </c>
      <c r="N43" s="18">
        <v>0</v>
      </c>
      <c r="O43" s="12">
        <v>0</v>
      </c>
      <c r="P43" s="13">
        <v>0</v>
      </c>
      <c r="Q43" s="6" t="s">
        <v>10</v>
      </c>
    </row>
    <row r="44" spans="1:17" ht="61.5" customHeight="1" x14ac:dyDescent="0.25">
      <c r="A44" s="4">
        <v>900</v>
      </c>
      <c r="B44" s="4">
        <v>90015</v>
      </c>
      <c r="C44" s="4">
        <v>6050</v>
      </c>
      <c r="D44" s="48" t="s">
        <v>19</v>
      </c>
      <c r="E44" s="53"/>
      <c r="F44" s="53"/>
      <c r="G44" s="53"/>
      <c r="H44" s="53"/>
      <c r="I44" s="53"/>
      <c r="J44" s="54"/>
      <c r="K44" s="9">
        <v>0</v>
      </c>
      <c r="L44" s="3">
        <v>50000</v>
      </c>
      <c r="M44" s="3">
        <v>50000</v>
      </c>
      <c r="N44" s="3">
        <v>0</v>
      </c>
      <c r="O44" s="7">
        <v>0</v>
      </c>
      <c r="P44" s="3">
        <v>0</v>
      </c>
      <c r="Q44" s="2" t="s">
        <v>10</v>
      </c>
    </row>
    <row r="45" spans="1:17" ht="44.25" customHeight="1" x14ac:dyDescent="0.25">
      <c r="A45" s="4">
        <v>900</v>
      </c>
      <c r="B45" s="4">
        <v>90095</v>
      </c>
      <c r="C45" s="4">
        <v>6050</v>
      </c>
      <c r="D45" s="48" t="s">
        <v>37</v>
      </c>
      <c r="E45" s="49"/>
      <c r="F45" s="49"/>
      <c r="G45" s="49"/>
      <c r="H45" s="49"/>
      <c r="I45" s="49"/>
      <c r="J45" s="50"/>
      <c r="K45" s="5">
        <v>350000</v>
      </c>
      <c r="L45" s="5">
        <v>350000</v>
      </c>
      <c r="M45" s="5">
        <v>350000</v>
      </c>
      <c r="N45" s="14">
        <v>0</v>
      </c>
      <c r="O45" s="5">
        <v>0</v>
      </c>
      <c r="P45" s="5">
        <v>0</v>
      </c>
      <c r="Q45" s="6" t="s">
        <v>10</v>
      </c>
    </row>
    <row r="46" spans="1:17" ht="39.75" customHeight="1" x14ac:dyDescent="0.25">
      <c r="A46" s="2">
        <v>900</v>
      </c>
      <c r="B46" s="2">
        <v>90095</v>
      </c>
      <c r="C46" s="2">
        <v>6050</v>
      </c>
      <c r="D46" s="48" t="s">
        <v>25</v>
      </c>
      <c r="E46" s="49"/>
      <c r="F46" s="49"/>
      <c r="G46" s="49"/>
      <c r="H46" s="49"/>
      <c r="I46" s="49"/>
      <c r="J46" s="50"/>
      <c r="K46" s="5">
        <v>0</v>
      </c>
      <c r="L46" s="5">
        <v>50000</v>
      </c>
      <c r="M46" s="21">
        <v>50000</v>
      </c>
      <c r="N46" s="14">
        <v>0</v>
      </c>
      <c r="O46" s="5">
        <v>0</v>
      </c>
      <c r="P46" s="5">
        <v>0</v>
      </c>
      <c r="Q46" s="6" t="s">
        <v>10</v>
      </c>
    </row>
    <row r="47" spans="1:17" ht="21.95" customHeight="1" x14ac:dyDescent="0.25">
      <c r="A47" s="2">
        <v>900</v>
      </c>
      <c r="B47" s="2">
        <v>90095</v>
      </c>
      <c r="C47" s="2">
        <v>6050</v>
      </c>
      <c r="D47" s="48" t="s">
        <v>21</v>
      </c>
      <c r="E47" s="49"/>
      <c r="F47" s="49"/>
      <c r="G47" s="49"/>
      <c r="H47" s="49"/>
      <c r="I47" s="49"/>
      <c r="J47" s="50"/>
      <c r="K47" s="5">
        <v>0</v>
      </c>
      <c r="L47" s="5">
        <v>10000</v>
      </c>
      <c r="M47" s="21">
        <v>10000</v>
      </c>
      <c r="N47" s="14">
        <v>0</v>
      </c>
      <c r="O47" s="5">
        <v>0</v>
      </c>
      <c r="P47" s="5">
        <v>0</v>
      </c>
      <c r="Q47" s="6" t="s">
        <v>10</v>
      </c>
    </row>
    <row r="48" spans="1:17" ht="33" customHeight="1" x14ac:dyDescent="0.25">
      <c r="A48" s="2">
        <v>900</v>
      </c>
      <c r="B48" s="2">
        <v>90095</v>
      </c>
      <c r="C48" s="2">
        <v>6050</v>
      </c>
      <c r="D48" s="51" t="s">
        <v>20</v>
      </c>
      <c r="E48" s="51"/>
      <c r="F48" s="51"/>
      <c r="G48" s="51"/>
      <c r="H48" s="51"/>
      <c r="I48" s="51"/>
      <c r="J48" s="51"/>
      <c r="K48" s="33">
        <v>0</v>
      </c>
      <c r="L48" s="33">
        <v>40000</v>
      </c>
      <c r="M48" s="33">
        <v>40000</v>
      </c>
      <c r="N48" s="3">
        <v>0</v>
      </c>
      <c r="O48" s="3">
        <v>0</v>
      </c>
      <c r="P48" s="15"/>
      <c r="Q48" s="2" t="s">
        <v>10</v>
      </c>
    </row>
    <row r="49" spans="1:17" ht="27" customHeight="1" x14ac:dyDescent="0.25">
      <c r="A49" s="2">
        <v>900</v>
      </c>
      <c r="B49" s="2">
        <v>90095</v>
      </c>
      <c r="C49" s="2">
        <v>6050</v>
      </c>
      <c r="D49" s="48" t="s">
        <v>11</v>
      </c>
      <c r="E49" s="49"/>
      <c r="F49" s="49"/>
      <c r="G49" s="49"/>
      <c r="H49" s="49"/>
      <c r="I49" s="49"/>
      <c r="J49" s="50"/>
      <c r="K49" s="7">
        <v>0</v>
      </c>
      <c r="L49" s="7">
        <v>30000</v>
      </c>
      <c r="M49" s="7">
        <v>30000</v>
      </c>
      <c r="N49" s="16">
        <v>0</v>
      </c>
      <c r="O49" s="7">
        <v>0</v>
      </c>
      <c r="P49" s="7">
        <v>0</v>
      </c>
      <c r="Q49" s="2" t="s">
        <v>10</v>
      </c>
    </row>
    <row r="50" spans="1:17" x14ac:dyDescent="0.25">
      <c r="A50" s="2"/>
      <c r="B50" s="2"/>
      <c r="C50" s="2"/>
      <c r="D50" s="47"/>
      <c r="E50" s="47"/>
      <c r="F50" s="47"/>
      <c r="G50" s="47"/>
      <c r="H50" s="47"/>
      <c r="I50" s="47"/>
      <c r="J50" s="47"/>
      <c r="K50" s="3">
        <f t="shared" ref="K50:P50" si="0">SUM(K12:K49)</f>
        <v>17365820</v>
      </c>
      <c r="L50" s="3">
        <f t="shared" si="0"/>
        <v>21961600</v>
      </c>
      <c r="M50" s="3">
        <f t="shared" si="0"/>
        <v>9285592</v>
      </c>
      <c r="N50" s="3">
        <f t="shared" si="0"/>
        <v>10605000</v>
      </c>
      <c r="O50" s="3">
        <f t="shared" si="0"/>
        <v>315619</v>
      </c>
      <c r="P50" s="3">
        <f t="shared" si="0"/>
        <v>1755389</v>
      </c>
      <c r="Q50" s="2"/>
    </row>
  </sheetData>
  <mergeCells count="55">
    <mergeCell ref="D16:J16"/>
    <mergeCell ref="D17:J17"/>
    <mergeCell ref="D28:J28"/>
    <mergeCell ref="D37:J37"/>
    <mergeCell ref="D35:J35"/>
    <mergeCell ref="D36:J36"/>
    <mergeCell ref="D33:J33"/>
    <mergeCell ref="D34:J34"/>
    <mergeCell ref="L1:Q1"/>
    <mergeCell ref="Q4:Q9"/>
    <mergeCell ref="L4:P4"/>
    <mergeCell ref="L5:L9"/>
    <mergeCell ref="M5:P5"/>
    <mergeCell ref="M6:M9"/>
    <mergeCell ref="N6:N9"/>
    <mergeCell ref="O6:O9"/>
    <mergeCell ref="P6:P9"/>
    <mergeCell ref="D2:K2"/>
    <mergeCell ref="K4:K9"/>
    <mergeCell ref="D24:J24"/>
    <mergeCell ref="D32:J32"/>
    <mergeCell ref="D29:J29"/>
    <mergeCell ref="D18:J18"/>
    <mergeCell ref="D19:J19"/>
    <mergeCell ref="D20:J20"/>
    <mergeCell ref="D26:J26"/>
    <mergeCell ref="D27:J27"/>
    <mergeCell ref="D21:J21"/>
    <mergeCell ref="D31:J31"/>
    <mergeCell ref="D30:J30"/>
    <mergeCell ref="D23:J23"/>
    <mergeCell ref="D25:J25"/>
    <mergeCell ref="D22:J22"/>
    <mergeCell ref="D39:J39"/>
    <mergeCell ref="D43:J43"/>
    <mergeCell ref="D41:J41"/>
    <mergeCell ref="D40:J40"/>
    <mergeCell ref="D38:J38"/>
    <mergeCell ref="D50:J50"/>
    <mergeCell ref="D46:J46"/>
    <mergeCell ref="D45:J45"/>
    <mergeCell ref="D48:J48"/>
    <mergeCell ref="D42:J42"/>
    <mergeCell ref="D49:J49"/>
    <mergeCell ref="D47:J47"/>
    <mergeCell ref="D44:J44"/>
    <mergeCell ref="A4:A9"/>
    <mergeCell ref="B4:B9"/>
    <mergeCell ref="C4:C9"/>
    <mergeCell ref="D4:J9"/>
    <mergeCell ref="D15:J15"/>
    <mergeCell ref="D13:J13"/>
    <mergeCell ref="D11:J11"/>
    <mergeCell ref="D14:J14"/>
    <mergeCell ref="D12:J12"/>
  </mergeCells>
  <pageMargins left="0.7" right="0.7" top="0.75" bottom="0.43874999999999997" header="0.3" footer="0.3"/>
  <pageSetup paperSize="9" scale="78" fitToHeight="0" orientation="landscape" r:id="rId1"/>
  <ignoredErrors>
    <ignoredError sqref="O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inwestycje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SEKRETARZ-ASIA</dc:creator>
  <cp:lastModifiedBy>SKARBNIK</cp:lastModifiedBy>
  <cp:lastPrinted>2024-10-23T10:48:35Z</cp:lastPrinted>
  <dcterms:created xsi:type="dcterms:W3CDTF">2016-11-05T12:42:44Z</dcterms:created>
  <dcterms:modified xsi:type="dcterms:W3CDTF">2024-10-23T11:55:53Z</dcterms:modified>
</cp:coreProperties>
</file>