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sesja 14-04-2025\"/>
    </mc:Choice>
  </mc:AlternateContent>
  <xr:revisionPtr revIDLastSave="0" documentId="13_ncr:1_{A850B641-EAEC-4333-90AB-F7BD90790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westycje 2024" sheetId="1" r:id="rId1"/>
  </sheets>
  <definedNames>
    <definedName name="_Hlk134100156" localSheetId="0">'inwestycje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1" l="1"/>
  <c r="M42" i="1"/>
  <c r="O42" i="1"/>
  <c r="Q42" i="1"/>
  <c r="P42" i="1"/>
  <c r="L42" i="1"/>
</calcChain>
</file>

<file path=xl/sharedStrings.xml><?xml version="1.0" encoding="utf-8"?>
<sst xmlns="http://schemas.openxmlformats.org/spreadsheetml/2006/main" count="79" uniqueCount="47">
  <si>
    <t>dział</t>
  </si>
  <si>
    <t>rozdział</t>
  </si>
  <si>
    <t>paragraf</t>
  </si>
  <si>
    <t>Nazwa zadania inwestycyjnego</t>
  </si>
  <si>
    <t>Planowane wydatki inwestycyjne roczne</t>
  </si>
  <si>
    <t>w tym źródła finansowania</t>
  </si>
  <si>
    <t>dochody własne jst</t>
  </si>
  <si>
    <t>środki pochodzące z innych źródeł</t>
  </si>
  <si>
    <t xml:space="preserve">Jednostka organizacyjna realizująca zadanie  lub koordynująca program </t>
  </si>
  <si>
    <t>UMiG Mikołajki</t>
  </si>
  <si>
    <t>Budowa targowiska miejskiego - etap I</t>
  </si>
  <si>
    <t>Środki pochodzące z RP Polski Ład</t>
  </si>
  <si>
    <t xml:space="preserve">Zakup gruntów </t>
  </si>
  <si>
    <t>Modernizacja wraz z niezbędną infrastrukturą odcinków dróg gminnych 171508N i 171010N na terenie Gminy Mikołajki</t>
  </si>
  <si>
    <t>Przebudowa ul. Jeziornej i ul. Pod Lasem w Mikołajkach - dokumentacja techniczna</t>
  </si>
  <si>
    <t>Przebudowa ul. Kolejowej w Mikołajkach - dokumentacja techniczna</t>
  </si>
  <si>
    <t>Przebudowa ul. Mewiej, ul. Kormoranów i  ul. Fasolkowej w Mikołajkach - dokumentacja techniczna</t>
  </si>
  <si>
    <t>6050/6057/6059</t>
  </si>
  <si>
    <t>Zadania inwestycyjne (roczne i wieloletnie) przewidziane do realizacji w 2025 r.</t>
  </si>
  <si>
    <t>Planowane wydatki inwestycyjne wieloletnie przewidziane do realizacji w 2025 r.</t>
  </si>
  <si>
    <t>rok budżetowy 2025(8+9+10+11)</t>
  </si>
  <si>
    <t>Budowa parkingu przy ul. Złotych kłosów w Mikołajkach</t>
  </si>
  <si>
    <t>Budowa oświetlenia ulicznego w miejscowości Woźnice (na części działki nr 649/81)</t>
  </si>
  <si>
    <t>środki wymienione w art..5 ust.1 pkt 2 i 3 u.f.p.</t>
  </si>
  <si>
    <t>Kłobukowe Rejzowanie - Mazurski Szlak Kulturowy, Muzeum Zełwągi</t>
  </si>
  <si>
    <t>Poprawa efektywności energetycznej budynku Ośrodka Zdrowia w Mikołajkach</t>
  </si>
  <si>
    <t>Zwiększenie bezpieczeństwa w Urzędzie Miasta i Gminy Mikołajki (system cyberbezpieczeństwa)</t>
  </si>
  <si>
    <t>Przebudowa ul. Jastrzębiej, ul. Kruczej i ul. Żurawiej w Mikołajkach - dokumentacja techniczna</t>
  </si>
  <si>
    <t xml:space="preserve">Przebudowa ul. Leśnej - dokumentacja techniczna </t>
  </si>
  <si>
    <t xml:space="preserve">PoprawaPoprawa efektywności energetycznej budynku zespołu Oświatowego w Mikołajkach </t>
  </si>
  <si>
    <t>Poprawa efektywności energetycznej budynków świetlic wiejskich w Tałtach, Zełwągach, Faszczech</t>
  </si>
  <si>
    <t xml:space="preserve">Budowa wraz z niezbędną infrastrukturą stadionu wielofunkcyjnego oraz kompleksu wodno-rekreacyjnego i edukacyjnego w Mikołajkach </t>
  </si>
  <si>
    <t>Budowa szkolnego zaplecza edukacyjno-rekreacyjnego wraz z niezbędną infrastrukturą techniczną i sportową w Mikołajkach</t>
  </si>
  <si>
    <t xml:space="preserve">Zagospodarowanie części nabrzeża J. Mikołajskiego oraz zwiększenie miejsc do obsługi ruchu żeglarskiego na jeziorze Mikołajskim i Tałty w celu ochrony wód i ekosysteów od wód zależnych </t>
  </si>
  <si>
    <t>Poprawa efektywności energetycznej budynku Hali Sportowej w Mikołajkach</t>
  </si>
  <si>
    <t>6050/6370</t>
  </si>
  <si>
    <t>L.p.</t>
  </si>
  <si>
    <t>010</t>
  </si>
  <si>
    <t>01043</t>
  </si>
  <si>
    <t>Midernizacja pomieszczenia w budynku zlokalizowanym na działce nr 184/24 w Mikołajkach</t>
  </si>
  <si>
    <t>Wykonanie cyfrowego systemu wywoływania selektywnego- Stacja obiektowa DSP</t>
  </si>
  <si>
    <t>Rozbudowa sieci wodociągowej w miejscowości Stawek</t>
  </si>
  <si>
    <t>Przebudowa budynku kotłowni Zespołu Oświatowego w Mikołajkach wraz z zagospodarowaniem terenu</t>
  </si>
  <si>
    <t>Zagospodarowanie terenu wiejskiego w miejscowości Woźnice</t>
  </si>
  <si>
    <t>Modernizacja pomostu w miejscowości Górkło</t>
  </si>
  <si>
    <t>Załącznik nr 3 do  Uchwały Nr  …./2025 Rady Miejskiej w Mikołajkach  z  dnia  14 kwietnia  2025 r</t>
  </si>
  <si>
    <t>Przebudowa drogi gminnej nr 093N w miejscowości Olszewo - dokumentacja 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</si>
</sst>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0" fontId="0" fillId="0" borderId="5" xfId="0" applyBorder="1" applyAlignment="1">
      <alignment vertical="top" wrapText="1" shrinkToFit="1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top" wrapText="1" shrinkToFit="1"/>
    </xf>
    <xf numFmtId="0" fontId="0" fillId="0" borderId="1" xfId="0" applyBorder="1" applyAlignment="1">
      <alignment horizontal="center" vertical="top" wrapText="1" shrinkToFit="1"/>
    </xf>
    <xf numFmtId="0" fontId="6" fillId="0" borderId="0" xfId="0" applyFont="1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49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wrapText="1" shrinkToFit="1"/>
    </xf>
    <xf numFmtId="0" fontId="3" fillId="0" borderId="1" xfId="0" applyFont="1" applyBorder="1" applyAlignment="1">
      <alignment horizontal="center" wrapText="1" shrinkToFit="1"/>
    </xf>
    <xf numFmtId="3" fontId="0" fillId="0" borderId="5" xfId="0" applyNumberFormat="1" applyBorder="1" applyAlignment="1">
      <alignment wrapText="1" shrinkToFit="1"/>
    </xf>
    <xf numFmtId="3" fontId="0" fillId="0" borderId="6" xfId="0" applyNumberFormat="1" applyBorder="1" applyAlignment="1">
      <alignment wrapText="1" shrinkToFit="1"/>
    </xf>
    <xf numFmtId="0" fontId="0" fillId="0" borderId="1" xfId="0" applyBorder="1" applyAlignment="1">
      <alignment wrapText="1" shrinkToFit="1"/>
    </xf>
    <xf numFmtId="0" fontId="0" fillId="0" borderId="1" xfId="0" applyBorder="1" applyAlignment="1">
      <alignment horizontal="center" wrapText="1" shrinkToFit="1"/>
    </xf>
    <xf numFmtId="3" fontId="0" fillId="0" borderId="1" xfId="0" applyNumberFormat="1" applyBorder="1" applyAlignment="1">
      <alignment wrapText="1" shrinkToFit="1"/>
    </xf>
    <xf numFmtId="3" fontId="3" fillId="0" borderId="1" xfId="0" applyNumberFormat="1" applyFont="1" applyBorder="1" applyAlignment="1">
      <alignment wrapText="1" shrinkToFit="1"/>
    </xf>
    <xf numFmtId="3" fontId="3" fillId="0" borderId="1" xfId="0" applyNumberFormat="1" applyFont="1" applyBorder="1"/>
    <xf numFmtId="3" fontId="1" fillId="3" borderId="1" xfId="0" applyNumberFormat="1" applyFont="1" applyFill="1" applyBorder="1"/>
    <xf numFmtId="3" fontId="0" fillId="0" borderId="1" xfId="0" applyNumberFormat="1" applyBorder="1"/>
    <xf numFmtId="3" fontId="0" fillId="0" borderId="5" xfId="0" applyNumberFormat="1" applyBorder="1"/>
    <xf numFmtId="4" fontId="3" fillId="0" borderId="1" xfId="0" applyNumberFormat="1" applyFont="1" applyBorder="1" applyAlignment="1">
      <alignment wrapText="1" shrinkToFit="1"/>
    </xf>
    <xf numFmtId="3" fontId="3" fillId="0" borderId="5" xfId="0" applyNumberFormat="1" applyFont="1" applyBorder="1"/>
    <xf numFmtId="3" fontId="1" fillId="3" borderId="6" xfId="0" applyNumberFormat="1" applyFont="1" applyFill="1" applyBorder="1"/>
    <xf numFmtId="0" fontId="0" fillId="0" borderId="5" xfId="0" applyBorder="1"/>
    <xf numFmtId="4" fontId="0" fillId="0" borderId="1" xfId="0" applyNumberFormat="1" applyBorder="1" applyAlignment="1">
      <alignment wrapText="1" shrinkToFit="1"/>
    </xf>
    <xf numFmtId="3" fontId="3" fillId="0" borderId="5" xfId="0" applyNumberFormat="1" applyFont="1" applyBorder="1" applyAlignment="1">
      <alignment wrapText="1" shrinkToFit="1"/>
    </xf>
    <xf numFmtId="4" fontId="3" fillId="0" borderId="6" xfId="0" applyNumberFormat="1" applyFont="1" applyBorder="1" applyAlignment="1">
      <alignment wrapText="1" shrinkToFi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wrapText="1" shrinkToFit="1"/>
    </xf>
    <xf numFmtId="0" fontId="0" fillId="0" borderId="3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wrapText="1" shrinkToFit="1"/>
    </xf>
    <xf numFmtId="0" fontId="3" fillId="0" borderId="4" xfId="0" applyFont="1" applyBorder="1" applyAlignment="1">
      <alignment wrapText="1" shrinkToFi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 shrinkToFit="1"/>
    </xf>
    <xf numFmtId="0" fontId="0" fillId="0" borderId="1" xfId="0" applyBorder="1" applyAlignment="1">
      <alignment wrapText="1" shrinkToFit="1"/>
    </xf>
    <xf numFmtId="0" fontId="0" fillId="0" borderId="2" xfId="0" applyBorder="1" applyAlignment="1">
      <alignment wrapText="1" shrinkToFi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view="pageLayout" topLeftCell="A31" zoomScaleNormal="100" workbookViewId="0">
      <selection activeCell="E34" sqref="E34:K34"/>
    </sheetView>
  </sheetViews>
  <sheetFormatPr defaultRowHeight="15" x14ac:dyDescent="0.25"/>
  <cols>
    <col min="2" max="2" width="6.42578125" customWidth="1"/>
    <col min="3" max="3" width="6.7109375" customWidth="1"/>
    <col min="4" max="4" width="9.5703125" customWidth="1"/>
    <col min="11" max="11" width="21.7109375" customWidth="1"/>
    <col min="12" max="12" width="10.7109375" customWidth="1"/>
    <col min="13" max="13" width="13.28515625" customWidth="1"/>
    <col min="14" max="14" width="12.42578125" customWidth="1"/>
    <col min="15" max="16" width="13.28515625" customWidth="1"/>
    <col min="17" max="17" width="12.28515625" customWidth="1"/>
    <col min="18" max="18" width="12.140625" customWidth="1"/>
  </cols>
  <sheetData>
    <row r="1" spans="1:18" ht="28.5" customHeight="1" x14ac:dyDescent="0.25">
      <c r="D1" s="16"/>
      <c r="M1" s="63" t="s">
        <v>45</v>
      </c>
      <c r="N1" s="63"/>
      <c r="O1" s="63"/>
      <c r="P1" s="63"/>
      <c r="Q1" s="63"/>
      <c r="R1" s="63"/>
    </row>
    <row r="2" spans="1:18" ht="15.75" x14ac:dyDescent="0.25">
      <c r="B2" s="13"/>
      <c r="E2" s="58" t="s">
        <v>18</v>
      </c>
      <c r="F2" s="58"/>
      <c r="G2" s="58"/>
      <c r="H2" s="58"/>
      <c r="I2" s="58"/>
      <c r="J2" s="58"/>
      <c r="K2" s="58"/>
      <c r="L2" s="59"/>
    </row>
    <row r="4" spans="1:18" x14ac:dyDescent="0.25">
      <c r="A4" s="75" t="s">
        <v>36</v>
      </c>
      <c r="B4" s="78" t="s">
        <v>0</v>
      </c>
      <c r="C4" s="78" t="s">
        <v>1</v>
      </c>
      <c r="D4" s="78" t="s">
        <v>2</v>
      </c>
      <c r="E4" s="78" t="s">
        <v>3</v>
      </c>
      <c r="F4" s="78"/>
      <c r="G4" s="78"/>
      <c r="H4" s="78"/>
      <c r="I4" s="78"/>
      <c r="J4" s="78"/>
      <c r="K4" s="78"/>
      <c r="L4" s="60" t="s">
        <v>19</v>
      </c>
      <c r="M4" s="64" t="s">
        <v>4</v>
      </c>
      <c r="N4" s="64"/>
      <c r="O4" s="64"/>
      <c r="P4" s="64"/>
      <c r="Q4" s="64"/>
      <c r="R4" s="64" t="s">
        <v>8</v>
      </c>
    </row>
    <row r="5" spans="1:18" x14ac:dyDescent="0.25">
      <c r="A5" s="76"/>
      <c r="B5" s="78"/>
      <c r="C5" s="78"/>
      <c r="D5" s="78"/>
      <c r="E5" s="78"/>
      <c r="F5" s="78"/>
      <c r="G5" s="78"/>
      <c r="H5" s="78"/>
      <c r="I5" s="78"/>
      <c r="J5" s="78"/>
      <c r="K5" s="78"/>
      <c r="L5" s="60"/>
      <c r="M5" s="60" t="s">
        <v>20</v>
      </c>
      <c r="N5" s="64" t="s">
        <v>5</v>
      </c>
      <c r="O5" s="64"/>
      <c r="P5" s="64"/>
      <c r="Q5" s="64"/>
      <c r="R5" s="64"/>
    </row>
    <row r="6" spans="1:18" x14ac:dyDescent="0.25">
      <c r="A6" s="76"/>
      <c r="B6" s="78"/>
      <c r="C6" s="78"/>
      <c r="D6" s="78"/>
      <c r="E6" s="78"/>
      <c r="F6" s="78"/>
      <c r="G6" s="78"/>
      <c r="H6" s="78"/>
      <c r="I6" s="78"/>
      <c r="J6" s="78"/>
      <c r="K6" s="78"/>
      <c r="L6" s="60"/>
      <c r="M6" s="60"/>
      <c r="N6" s="64" t="s">
        <v>6</v>
      </c>
      <c r="O6" s="65" t="s">
        <v>11</v>
      </c>
      <c r="P6" s="64" t="s">
        <v>7</v>
      </c>
      <c r="Q6" s="64" t="s">
        <v>23</v>
      </c>
      <c r="R6" s="64"/>
    </row>
    <row r="7" spans="1:18" x14ac:dyDescent="0.25">
      <c r="A7" s="76"/>
      <c r="B7" s="78"/>
      <c r="C7" s="78"/>
      <c r="D7" s="78"/>
      <c r="E7" s="78"/>
      <c r="F7" s="78"/>
      <c r="G7" s="78"/>
      <c r="H7" s="78"/>
      <c r="I7" s="78"/>
      <c r="J7" s="78"/>
      <c r="K7" s="78"/>
      <c r="L7" s="60"/>
      <c r="M7" s="60"/>
      <c r="N7" s="64"/>
      <c r="O7" s="65"/>
      <c r="P7" s="64"/>
      <c r="Q7" s="64"/>
      <c r="R7" s="64"/>
    </row>
    <row r="8" spans="1:18" x14ac:dyDescent="0.25">
      <c r="A8" s="76"/>
      <c r="B8" s="78"/>
      <c r="C8" s="78"/>
      <c r="D8" s="78"/>
      <c r="E8" s="78"/>
      <c r="F8" s="78"/>
      <c r="G8" s="78"/>
      <c r="H8" s="78"/>
      <c r="I8" s="78"/>
      <c r="J8" s="78"/>
      <c r="K8" s="78"/>
      <c r="L8" s="60"/>
      <c r="M8" s="60"/>
      <c r="N8" s="64"/>
      <c r="O8" s="65"/>
      <c r="P8" s="64"/>
      <c r="Q8" s="64"/>
      <c r="R8" s="64"/>
    </row>
    <row r="9" spans="1:18" x14ac:dyDescent="0.2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60"/>
      <c r="M9" s="60"/>
      <c r="N9" s="64"/>
      <c r="O9" s="65"/>
      <c r="P9" s="64"/>
      <c r="Q9" s="64"/>
      <c r="R9" s="64"/>
    </row>
    <row r="10" spans="1:18" x14ac:dyDescent="0.25">
      <c r="A10" s="18"/>
      <c r="B10" s="6"/>
      <c r="C10" s="6"/>
      <c r="D10" s="6"/>
      <c r="E10" s="6"/>
      <c r="F10" s="6"/>
      <c r="G10" s="6"/>
      <c r="H10" s="6"/>
      <c r="I10" s="6"/>
      <c r="J10" s="6"/>
      <c r="K10" s="6"/>
      <c r="L10" s="8"/>
      <c r="M10" s="8"/>
      <c r="N10" s="7"/>
      <c r="O10" s="9"/>
      <c r="P10" s="7"/>
      <c r="Q10" s="7"/>
      <c r="R10" s="7"/>
    </row>
    <row r="11" spans="1:18" x14ac:dyDescent="0.25">
      <c r="A11" s="19">
        <v>1</v>
      </c>
      <c r="B11" s="1">
        <v>2</v>
      </c>
      <c r="C11" s="1">
        <v>3</v>
      </c>
      <c r="D11" s="1">
        <v>4</v>
      </c>
      <c r="E11" s="67">
        <v>5</v>
      </c>
      <c r="F11" s="67"/>
      <c r="G11" s="67"/>
      <c r="H11" s="67"/>
      <c r="I11" s="67"/>
      <c r="J11" s="67"/>
      <c r="K11" s="67"/>
      <c r="L11" s="1">
        <v>6</v>
      </c>
      <c r="M11" s="1">
        <v>7</v>
      </c>
      <c r="N11" s="1">
        <v>8</v>
      </c>
      <c r="O11" s="1">
        <v>9</v>
      </c>
      <c r="P11" s="1">
        <v>10</v>
      </c>
      <c r="Q11" s="1">
        <v>11</v>
      </c>
      <c r="R11" s="1">
        <v>12</v>
      </c>
    </row>
    <row r="12" spans="1:18" ht="24.75" customHeight="1" x14ac:dyDescent="0.25">
      <c r="A12" s="17">
        <v>1</v>
      </c>
      <c r="B12" s="27" t="s">
        <v>37</v>
      </c>
      <c r="C12" s="21" t="s">
        <v>38</v>
      </c>
      <c r="D12" s="12" t="s">
        <v>35</v>
      </c>
      <c r="E12" s="47" t="s">
        <v>41</v>
      </c>
      <c r="F12" s="48"/>
      <c r="G12" s="48"/>
      <c r="H12" s="48"/>
      <c r="I12" s="48"/>
      <c r="J12" s="48"/>
      <c r="K12" s="49"/>
      <c r="L12" s="22"/>
      <c r="M12" s="23">
        <v>1081336.04</v>
      </c>
      <c r="N12" s="24">
        <v>65000</v>
      </c>
      <c r="O12" s="25">
        <v>1016336.04</v>
      </c>
      <c r="P12" s="22"/>
      <c r="Q12" s="20"/>
      <c r="R12" s="26" t="s">
        <v>9</v>
      </c>
    </row>
    <row r="13" spans="1:18" ht="30" customHeight="1" x14ac:dyDescent="0.25">
      <c r="A13" s="17">
        <v>2</v>
      </c>
      <c r="B13" s="28">
        <v>600</v>
      </c>
      <c r="C13" s="28">
        <v>60016</v>
      </c>
      <c r="D13" s="29">
        <v>6050</v>
      </c>
      <c r="E13" s="50" t="s">
        <v>46</v>
      </c>
      <c r="F13" s="56"/>
      <c r="G13" s="56"/>
      <c r="H13" s="56"/>
      <c r="I13" s="56"/>
      <c r="J13" s="56"/>
      <c r="K13" s="57"/>
      <c r="L13" s="30">
        <v>0</v>
      </c>
      <c r="M13" s="30">
        <v>70000</v>
      </c>
      <c r="N13" s="30">
        <v>70000</v>
      </c>
      <c r="O13" s="31">
        <v>0</v>
      </c>
      <c r="P13" s="30">
        <v>0</v>
      </c>
      <c r="Q13" s="30">
        <v>0</v>
      </c>
      <c r="R13" s="14" t="s">
        <v>9</v>
      </c>
    </row>
    <row r="14" spans="1:18" ht="33.75" customHeight="1" x14ac:dyDescent="0.25">
      <c r="A14" s="17">
        <v>3</v>
      </c>
      <c r="B14" s="12">
        <v>600</v>
      </c>
      <c r="C14" s="12">
        <v>60016</v>
      </c>
      <c r="D14" s="12">
        <v>6050</v>
      </c>
      <c r="E14" s="53" t="s">
        <v>15</v>
      </c>
      <c r="F14" s="54"/>
      <c r="G14" s="54"/>
      <c r="H14" s="54"/>
      <c r="I14" s="54"/>
      <c r="J14" s="54"/>
      <c r="K14" s="55"/>
      <c r="L14" s="4">
        <v>0</v>
      </c>
      <c r="M14" s="4">
        <v>130000</v>
      </c>
      <c r="N14" s="4">
        <v>130000</v>
      </c>
      <c r="O14" s="4">
        <v>0</v>
      </c>
      <c r="P14" s="11">
        <v>0</v>
      </c>
      <c r="Q14" s="10">
        <v>0</v>
      </c>
      <c r="R14" s="5" t="s">
        <v>9</v>
      </c>
    </row>
    <row r="15" spans="1:18" ht="33.75" customHeight="1" x14ac:dyDescent="0.25">
      <c r="A15" s="17">
        <v>4</v>
      </c>
      <c r="B15" s="12">
        <v>600</v>
      </c>
      <c r="C15" s="12">
        <v>60016</v>
      </c>
      <c r="D15" s="12">
        <v>6050</v>
      </c>
      <c r="E15" s="53" t="s">
        <v>14</v>
      </c>
      <c r="F15" s="54"/>
      <c r="G15" s="54"/>
      <c r="H15" s="54"/>
      <c r="I15" s="54"/>
      <c r="J15" s="54"/>
      <c r="K15" s="55"/>
      <c r="L15" s="4">
        <v>0</v>
      </c>
      <c r="M15" s="4">
        <v>61500</v>
      </c>
      <c r="N15" s="4">
        <v>61500</v>
      </c>
      <c r="O15" s="11">
        <v>0</v>
      </c>
      <c r="P15" s="11">
        <v>0</v>
      </c>
      <c r="Q15" s="11">
        <v>0</v>
      </c>
      <c r="R15" s="5" t="s">
        <v>9</v>
      </c>
    </row>
    <row r="16" spans="1:18" ht="30" x14ac:dyDescent="0.25">
      <c r="A16" s="17">
        <v>5</v>
      </c>
      <c r="B16" s="12">
        <v>600</v>
      </c>
      <c r="C16" s="12">
        <v>60016</v>
      </c>
      <c r="D16" s="12">
        <v>6050</v>
      </c>
      <c r="E16" s="66" t="s">
        <v>27</v>
      </c>
      <c r="F16" s="54"/>
      <c r="G16" s="54"/>
      <c r="H16" s="54"/>
      <c r="I16" s="54"/>
      <c r="J16" s="54"/>
      <c r="K16" s="55"/>
      <c r="L16" s="4">
        <v>0</v>
      </c>
      <c r="M16" s="4">
        <v>147600</v>
      </c>
      <c r="N16" s="4">
        <v>147600</v>
      </c>
      <c r="O16" s="11">
        <v>0</v>
      </c>
      <c r="P16" s="11">
        <v>0</v>
      </c>
      <c r="Q16" s="11">
        <v>0</v>
      </c>
      <c r="R16" s="5" t="s">
        <v>9</v>
      </c>
    </row>
    <row r="17" spans="1:18" ht="35.25" customHeight="1" x14ac:dyDescent="0.25">
      <c r="A17" s="17">
        <v>6</v>
      </c>
      <c r="B17" s="12">
        <v>600</v>
      </c>
      <c r="C17" s="12">
        <v>60016</v>
      </c>
      <c r="D17" s="12">
        <v>6050</v>
      </c>
      <c r="E17" s="53" t="s">
        <v>16</v>
      </c>
      <c r="F17" s="61"/>
      <c r="G17" s="61"/>
      <c r="H17" s="61"/>
      <c r="I17" s="61"/>
      <c r="J17" s="61"/>
      <c r="K17" s="62"/>
      <c r="L17" s="4">
        <v>0</v>
      </c>
      <c r="M17" s="4">
        <v>150000</v>
      </c>
      <c r="N17" s="4">
        <v>150000</v>
      </c>
      <c r="O17" s="11">
        <v>0</v>
      </c>
      <c r="P17" s="11">
        <v>0</v>
      </c>
      <c r="Q17" s="11">
        <v>0</v>
      </c>
      <c r="R17" s="5" t="s">
        <v>9</v>
      </c>
    </row>
    <row r="18" spans="1:18" ht="30" x14ac:dyDescent="0.25">
      <c r="A18" s="17">
        <v>7</v>
      </c>
      <c r="B18" s="12">
        <v>600</v>
      </c>
      <c r="C18" s="12">
        <v>60016</v>
      </c>
      <c r="D18" s="12" t="s">
        <v>35</v>
      </c>
      <c r="E18" s="53" t="s">
        <v>13</v>
      </c>
      <c r="F18" s="61"/>
      <c r="G18" s="61"/>
      <c r="H18" s="61"/>
      <c r="I18" s="61"/>
      <c r="J18" s="61"/>
      <c r="K18" s="62"/>
      <c r="L18" s="4">
        <v>6744747</v>
      </c>
      <c r="M18" s="4">
        <v>6744747</v>
      </c>
      <c r="N18" s="4">
        <v>1050000</v>
      </c>
      <c r="O18" s="4">
        <v>4900000</v>
      </c>
      <c r="P18" s="4">
        <v>794747</v>
      </c>
      <c r="Q18" s="11">
        <v>0</v>
      </c>
      <c r="R18" s="5" t="s">
        <v>9</v>
      </c>
    </row>
    <row r="19" spans="1:18" ht="33" customHeight="1" x14ac:dyDescent="0.25">
      <c r="A19" s="17">
        <v>8</v>
      </c>
      <c r="B19" s="12">
        <v>600</v>
      </c>
      <c r="C19" s="12">
        <v>60016</v>
      </c>
      <c r="D19" s="12">
        <v>6050</v>
      </c>
      <c r="E19" s="53" t="s">
        <v>28</v>
      </c>
      <c r="F19" s="61"/>
      <c r="G19" s="61"/>
      <c r="H19" s="61"/>
      <c r="I19" s="61"/>
      <c r="J19" s="61"/>
      <c r="K19" s="62"/>
      <c r="L19" s="4">
        <v>0</v>
      </c>
      <c r="M19" s="4">
        <v>120000</v>
      </c>
      <c r="N19" s="4">
        <v>120000</v>
      </c>
      <c r="O19" s="11">
        <v>0</v>
      </c>
      <c r="P19" s="11">
        <v>0</v>
      </c>
      <c r="Q19" s="11">
        <v>0</v>
      </c>
      <c r="R19" s="5" t="s">
        <v>9</v>
      </c>
    </row>
    <row r="20" spans="1:18" ht="36" customHeight="1" x14ac:dyDescent="0.25">
      <c r="A20" s="17">
        <v>9</v>
      </c>
      <c r="B20" s="32">
        <v>630</v>
      </c>
      <c r="C20" s="32">
        <v>63095</v>
      </c>
      <c r="D20" s="33">
        <v>6050</v>
      </c>
      <c r="E20" s="53" t="s">
        <v>24</v>
      </c>
      <c r="F20" s="61"/>
      <c r="G20" s="61"/>
      <c r="H20" s="61"/>
      <c r="I20" s="61"/>
      <c r="J20" s="61"/>
      <c r="K20" s="62"/>
      <c r="L20" s="34">
        <v>50000</v>
      </c>
      <c r="M20" s="34">
        <v>50000</v>
      </c>
      <c r="N20" s="34">
        <v>50000</v>
      </c>
      <c r="O20" s="34">
        <v>0</v>
      </c>
      <c r="P20" s="30">
        <v>0</v>
      </c>
      <c r="Q20" s="30">
        <v>0</v>
      </c>
      <c r="R20" s="15" t="s">
        <v>9</v>
      </c>
    </row>
    <row r="21" spans="1:18" ht="36" customHeight="1" x14ac:dyDescent="0.25">
      <c r="A21" s="17">
        <v>10</v>
      </c>
      <c r="B21" s="32">
        <v>700</v>
      </c>
      <c r="C21" s="32">
        <v>70005</v>
      </c>
      <c r="D21" s="33" t="s">
        <v>17</v>
      </c>
      <c r="E21" s="68" t="s">
        <v>25</v>
      </c>
      <c r="F21" s="68"/>
      <c r="G21" s="68"/>
      <c r="H21" s="68"/>
      <c r="I21" s="68"/>
      <c r="J21" s="68"/>
      <c r="K21" s="68"/>
      <c r="L21" s="35">
        <v>545000</v>
      </c>
      <c r="M21" s="34">
        <v>545000</v>
      </c>
      <c r="N21" s="34">
        <v>54500</v>
      </c>
      <c r="O21" s="34">
        <v>0</v>
      </c>
      <c r="P21" s="30">
        <v>24750</v>
      </c>
      <c r="Q21" s="30">
        <v>465750</v>
      </c>
      <c r="R21" s="15" t="s">
        <v>9</v>
      </c>
    </row>
    <row r="22" spans="1:18" ht="36" customHeight="1" x14ac:dyDescent="0.25">
      <c r="A22" s="17">
        <v>11</v>
      </c>
      <c r="B22" s="32">
        <v>700</v>
      </c>
      <c r="C22" s="32">
        <v>70005</v>
      </c>
      <c r="D22" s="33">
        <v>6050</v>
      </c>
      <c r="E22" s="50" t="s">
        <v>39</v>
      </c>
      <c r="F22" s="51"/>
      <c r="G22" s="51"/>
      <c r="H22" s="51"/>
      <c r="I22" s="51"/>
      <c r="J22" s="51"/>
      <c r="K22" s="52"/>
      <c r="L22" s="35"/>
      <c r="M22" s="34">
        <v>40000</v>
      </c>
      <c r="N22" s="34">
        <v>40000</v>
      </c>
      <c r="O22" s="34"/>
      <c r="P22" s="30"/>
      <c r="Q22" s="30"/>
      <c r="R22" s="15" t="s">
        <v>9</v>
      </c>
    </row>
    <row r="23" spans="1:18" ht="26.25" customHeight="1" x14ac:dyDescent="0.25">
      <c r="A23" s="17">
        <v>12</v>
      </c>
      <c r="B23" s="32">
        <v>700</v>
      </c>
      <c r="C23" s="32">
        <v>70005</v>
      </c>
      <c r="D23" s="33">
        <v>6060</v>
      </c>
      <c r="E23" s="50" t="s">
        <v>12</v>
      </c>
      <c r="F23" s="56"/>
      <c r="G23" s="56"/>
      <c r="H23" s="56"/>
      <c r="I23" s="56"/>
      <c r="J23" s="56"/>
      <c r="K23" s="57"/>
      <c r="L23" s="34">
        <v>0</v>
      </c>
      <c r="M23" s="34">
        <v>80000</v>
      </c>
      <c r="N23" s="34">
        <v>80000</v>
      </c>
      <c r="O23" s="34">
        <v>0</v>
      </c>
      <c r="P23" s="30">
        <v>0</v>
      </c>
      <c r="Q23" s="30">
        <v>0</v>
      </c>
      <c r="R23" s="15" t="s">
        <v>9</v>
      </c>
    </row>
    <row r="24" spans="1:18" ht="45" customHeight="1" x14ac:dyDescent="0.25">
      <c r="A24" s="17">
        <v>13</v>
      </c>
      <c r="B24" s="28">
        <v>750</v>
      </c>
      <c r="C24" s="32">
        <v>75023</v>
      </c>
      <c r="D24" s="32" t="s">
        <v>17</v>
      </c>
      <c r="E24" s="50" t="s">
        <v>26</v>
      </c>
      <c r="F24" s="56"/>
      <c r="G24" s="56"/>
      <c r="H24" s="56"/>
      <c r="I24" s="56"/>
      <c r="J24" s="56"/>
      <c r="K24" s="57"/>
      <c r="L24" s="36">
        <v>690966</v>
      </c>
      <c r="M24" s="36">
        <v>690966</v>
      </c>
      <c r="N24" s="36">
        <v>73678</v>
      </c>
      <c r="O24" s="37"/>
      <c r="P24" s="36"/>
      <c r="Q24" s="38">
        <v>617288</v>
      </c>
      <c r="R24" s="15" t="s">
        <v>9</v>
      </c>
    </row>
    <row r="25" spans="1:18" ht="45" customHeight="1" x14ac:dyDescent="0.25">
      <c r="A25" s="17">
        <v>14</v>
      </c>
      <c r="B25" s="28">
        <v>754</v>
      </c>
      <c r="C25" s="32">
        <v>75412</v>
      </c>
      <c r="D25" s="32">
        <v>6050</v>
      </c>
      <c r="E25" s="50" t="s">
        <v>40</v>
      </c>
      <c r="F25" s="51"/>
      <c r="G25" s="51"/>
      <c r="H25" s="51"/>
      <c r="I25" s="51"/>
      <c r="J25" s="51"/>
      <c r="K25" s="52"/>
      <c r="L25" s="36"/>
      <c r="M25" s="36">
        <v>14100</v>
      </c>
      <c r="N25" s="36">
        <v>14100</v>
      </c>
      <c r="O25" s="37"/>
      <c r="P25" s="36"/>
      <c r="Q25" s="38"/>
      <c r="R25" s="15" t="s">
        <v>9</v>
      </c>
    </row>
    <row r="26" spans="1:18" ht="45" customHeight="1" x14ac:dyDescent="0.25">
      <c r="A26" s="17">
        <v>15</v>
      </c>
      <c r="B26" s="28">
        <v>801</v>
      </c>
      <c r="C26" s="32">
        <v>80101</v>
      </c>
      <c r="D26" s="32">
        <v>6050</v>
      </c>
      <c r="E26" s="50" t="s">
        <v>42</v>
      </c>
      <c r="F26" s="51"/>
      <c r="G26" s="51"/>
      <c r="H26" s="51"/>
      <c r="I26" s="51"/>
      <c r="J26" s="51"/>
      <c r="K26" s="52"/>
      <c r="L26" s="36"/>
      <c r="M26" s="36">
        <v>50000</v>
      </c>
      <c r="N26" s="36">
        <v>50000</v>
      </c>
      <c r="O26" s="37"/>
      <c r="P26" s="36"/>
      <c r="Q26" s="38"/>
      <c r="R26" s="15" t="s">
        <v>9</v>
      </c>
    </row>
    <row r="27" spans="1:18" ht="30" customHeight="1" x14ac:dyDescent="0.25">
      <c r="A27" s="17">
        <v>16</v>
      </c>
      <c r="B27" s="28">
        <v>801</v>
      </c>
      <c r="C27" s="32">
        <v>80101</v>
      </c>
      <c r="D27" s="33" t="s">
        <v>17</v>
      </c>
      <c r="E27" s="50" t="s">
        <v>29</v>
      </c>
      <c r="F27" s="56"/>
      <c r="G27" s="56"/>
      <c r="H27" s="56"/>
      <c r="I27" s="56"/>
      <c r="J27" s="56"/>
      <c r="K27" s="57"/>
      <c r="L27" s="36">
        <v>2592825</v>
      </c>
      <c r="M27" s="36">
        <v>2592825</v>
      </c>
      <c r="N27" s="36">
        <v>472031</v>
      </c>
      <c r="O27" s="37">
        <v>0</v>
      </c>
      <c r="P27" s="38">
        <v>113822</v>
      </c>
      <c r="Q27" s="38">
        <v>2006972</v>
      </c>
      <c r="R27" s="15" t="s">
        <v>9</v>
      </c>
    </row>
    <row r="28" spans="1:18" ht="30" customHeight="1" x14ac:dyDescent="0.25">
      <c r="A28" s="17">
        <v>17</v>
      </c>
      <c r="B28" s="28">
        <v>851</v>
      </c>
      <c r="C28" s="32">
        <v>85154</v>
      </c>
      <c r="D28" s="33">
        <v>6050</v>
      </c>
      <c r="E28" s="50" t="s">
        <v>43</v>
      </c>
      <c r="F28" s="51"/>
      <c r="G28" s="51"/>
      <c r="H28" s="51"/>
      <c r="I28" s="51"/>
      <c r="J28" s="51"/>
      <c r="K28" s="52"/>
      <c r="L28" s="36"/>
      <c r="M28" s="36">
        <v>20000</v>
      </c>
      <c r="N28" s="36">
        <v>20000</v>
      </c>
      <c r="O28" s="37"/>
      <c r="P28" s="38"/>
      <c r="Q28" s="38"/>
      <c r="R28" s="15" t="s">
        <v>9</v>
      </c>
    </row>
    <row r="29" spans="1:18" ht="30" customHeight="1" x14ac:dyDescent="0.25">
      <c r="A29" s="17">
        <v>18</v>
      </c>
      <c r="B29" s="28">
        <v>851</v>
      </c>
      <c r="C29" s="32">
        <v>85154</v>
      </c>
      <c r="D29" s="33" t="s">
        <v>17</v>
      </c>
      <c r="E29" s="50" t="s">
        <v>30</v>
      </c>
      <c r="F29" s="51"/>
      <c r="G29" s="51"/>
      <c r="H29" s="51"/>
      <c r="I29" s="51"/>
      <c r="J29" s="51"/>
      <c r="K29" s="52"/>
      <c r="L29" s="36">
        <v>698529</v>
      </c>
      <c r="M29" s="36">
        <v>698529</v>
      </c>
      <c r="N29" s="36">
        <v>69853</v>
      </c>
      <c r="O29" s="37">
        <v>0</v>
      </c>
      <c r="P29" s="38">
        <v>31926</v>
      </c>
      <c r="Q29" s="38">
        <v>596750</v>
      </c>
      <c r="R29" s="15" t="s">
        <v>9</v>
      </c>
    </row>
    <row r="30" spans="1:18" ht="33" customHeight="1" x14ac:dyDescent="0.25">
      <c r="A30" s="17">
        <v>19</v>
      </c>
      <c r="B30" s="28">
        <v>900</v>
      </c>
      <c r="C30" s="32">
        <v>90095</v>
      </c>
      <c r="D30" s="33">
        <v>6050</v>
      </c>
      <c r="E30" s="50" t="s">
        <v>10</v>
      </c>
      <c r="F30" s="56"/>
      <c r="G30" s="56"/>
      <c r="H30" s="56"/>
      <c r="I30" s="56"/>
      <c r="J30" s="56"/>
      <c r="K30" s="57"/>
      <c r="L30" s="36">
        <v>0</v>
      </c>
      <c r="M30" s="36">
        <v>40000</v>
      </c>
      <c r="N30" s="36">
        <v>40000</v>
      </c>
      <c r="O30" s="37">
        <v>0</v>
      </c>
      <c r="P30" s="17">
        <v>0</v>
      </c>
      <c r="Q30" s="38">
        <v>0</v>
      </c>
      <c r="R30" s="15" t="s">
        <v>9</v>
      </c>
    </row>
    <row r="31" spans="1:18" ht="25.5" customHeight="1" x14ac:dyDescent="0.25">
      <c r="A31" s="17">
        <v>20</v>
      </c>
      <c r="B31" s="28">
        <v>900</v>
      </c>
      <c r="C31" s="32">
        <v>90095</v>
      </c>
      <c r="D31" s="33">
        <v>6050</v>
      </c>
      <c r="E31" s="70" t="s">
        <v>21</v>
      </c>
      <c r="F31" s="51"/>
      <c r="G31" s="51"/>
      <c r="H31" s="51"/>
      <c r="I31" s="51"/>
      <c r="J31" s="51"/>
      <c r="K31" s="52"/>
      <c r="L31" s="36">
        <v>0</v>
      </c>
      <c r="M31" s="36">
        <v>30000</v>
      </c>
      <c r="N31" s="36">
        <v>30000</v>
      </c>
      <c r="O31" s="37">
        <v>0</v>
      </c>
      <c r="P31" s="36">
        <v>0</v>
      </c>
      <c r="Q31" s="38">
        <v>0</v>
      </c>
      <c r="R31" s="15" t="s">
        <v>9</v>
      </c>
    </row>
    <row r="32" spans="1:18" ht="31.5" customHeight="1" x14ac:dyDescent="0.25">
      <c r="A32" s="17">
        <v>21</v>
      </c>
      <c r="B32" s="28">
        <v>900</v>
      </c>
      <c r="C32" s="32">
        <v>90015</v>
      </c>
      <c r="D32" s="33">
        <v>6050</v>
      </c>
      <c r="E32" s="70" t="s">
        <v>22</v>
      </c>
      <c r="F32" s="51"/>
      <c r="G32" s="51"/>
      <c r="H32" s="51"/>
      <c r="I32" s="51"/>
      <c r="J32" s="51"/>
      <c r="K32" s="52"/>
      <c r="L32" s="36">
        <v>0</v>
      </c>
      <c r="M32" s="36">
        <v>220000</v>
      </c>
      <c r="N32" s="36">
        <v>220000</v>
      </c>
      <c r="O32" s="37">
        <v>0</v>
      </c>
      <c r="P32" s="36">
        <v>0</v>
      </c>
      <c r="Q32" s="38">
        <v>0</v>
      </c>
      <c r="R32" s="15" t="s">
        <v>9</v>
      </c>
    </row>
    <row r="33" spans="1:18" ht="38.25" customHeight="1" x14ac:dyDescent="0.25">
      <c r="A33" s="17">
        <v>22</v>
      </c>
      <c r="B33" s="28">
        <v>900</v>
      </c>
      <c r="C33" s="32">
        <v>90095</v>
      </c>
      <c r="D33" s="32" t="s">
        <v>35</v>
      </c>
      <c r="E33" s="70" t="s">
        <v>31</v>
      </c>
      <c r="F33" s="51"/>
      <c r="G33" s="51"/>
      <c r="H33" s="51"/>
      <c r="I33" s="51"/>
      <c r="J33" s="51"/>
      <c r="K33" s="52"/>
      <c r="L33" s="36">
        <v>32850000</v>
      </c>
      <c r="M33" s="36">
        <v>32850000</v>
      </c>
      <c r="N33" s="36">
        <v>19350000</v>
      </c>
      <c r="O33" s="37">
        <v>13500000</v>
      </c>
      <c r="P33" s="36">
        <v>0</v>
      </c>
      <c r="Q33" s="39">
        <v>0</v>
      </c>
      <c r="R33" s="15" t="s">
        <v>9</v>
      </c>
    </row>
    <row r="34" spans="1:18" ht="38.25" customHeight="1" x14ac:dyDescent="0.25">
      <c r="A34" s="17">
        <v>23</v>
      </c>
      <c r="B34" s="32">
        <v>900</v>
      </c>
      <c r="C34" s="32">
        <v>90095</v>
      </c>
      <c r="D34" s="32" t="s">
        <v>35</v>
      </c>
      <c r="E34" s="74" t="s">
        <v>32</v>
      </c>
      <c r="F34" s="74"/>
      <c r="G34" s="74"/>
      <c r="H34" s="74"/>
      <c r="I34" s="74"/>
      <c r="J34" s="74"/>
      <c r="K34" s="74"/>
      <c r="L34" s="36">
        <v>10363869</v>
      </c>
      <c r="M34" s="36">
        <v>10363869</v>
      </c>
      <c r="N34" s="36">
        <v>6763869</v>
      </c>
      <c r="O34" s="34">
        <v>3600000</v>
      </c>
      <c r="P34" s="34">
        <v>0</v>
      </c>
      <c r="Q34" s="38">
        <v>0</v>
      </c>
      <c r="R34" s="15" t="s">
        <v>9</v>
      </c>
    </row>
    <row r="35" spans="1:18" ht="45" customHeight="1" x14ac:dyDescent="0.25">
      <c r="A35" s="17">
        <v>24</v>
      </c>
      <c r="B35" s="32">
        <v>900</v>
      </c>
      <c r="C35" s="32">
        <v>90095</v>
      </c>
      <c r="D35" s="33" t="s">
        <v>17</v>
      </c>
      <c r="E35" s="50" t="s">
        <v>33</v>
      </c>
      <c r="F35" s="56"/>
      <c r="G35" s="56"/>
      <c r="H35" s="56"/>
      <c r="I35" s="56"/>
      <c r="J35" s="56"/>
      <c r="K35" s="57"/>
      <c r="L35" s="35">
        <v>11770000</v>
      </c>
      <c r="M35" s="35">
        <v>11770000</v>
      </c>
      <c r="N35" s="35">
        <v>1375000</v>
      </c>
      <c r="O35" s="40">
        <v>0</v>
      </c>
      <c r="P35" s="35">
        <v>577500</v>
      </c>
      <c r="Q35" s="35">
        <v>9817500</v>
      </c>
      <c r="R35" s="15" t="s">
        <v>9</v>
      </c>
    </row>
    <row r="36" spans="1:18" ht="26.25" customHeight="1" x14ac:dyDescent="0.25">
      <c r="A36" s="17">
        <v>25</v>
      </c>
      <c r="B36" s="32">
        <v>900</v>
      </c>
      <c r="C36" s="32">
        <v>90095</v>
      </c>
      <c r="D36" s="33">
        <v>6050</v>
      </c>
      <c r="E36" s="50" t="s">
        <v>44</v>
      </c>
      <c r="F36" s="51"/>
      <c r="G36" s="51"/>
      <c r="H36" s="51"/>
      <c r="I36" s="51"/>
      <c r="J36" s="51"/>
      <c r="K36" s="52"/>
      <c r="L36" s="35"/>
      <c r="M36" s="45">
        <v>50000</v>
      </c>
      <c r="N36" s="45">
        <v>50000</v>
      </c>
      <c r="O36" s="46"/>
      <c r="P36" s="45"/>
      <c r="Q36" s="45"/>
      <c r="R36" s="15"/>
    </row>
    <row r="37" spans="1:18" ht="33" customHeight="1" x14ac:dyDescent="0.25">
      <c r="A37" s="17">
        <v>26</v>
      </c>
      <c r="B37" s="28">
        <v>926</v>
      </c>
      <c r="C37" s="32">
        <v>92695</v>
      </c>
      <c r="D37" s="33" t="s">
        <v>17</v>
      </c>
      <c r="E37" s="70" t="s">
        <v>34</v>
      </c>
      <c r="F37" s="51"/>
      <c r="G37" s="51"/>
      <c r="H37" s="51"/>
      <c r="I37" s="51"/>
      <c r="J37" s="51"/>
      <c r="K37" s="52"/>
      <c r="L37" s="36">
        <v>761833</v>
      </c>
      <c r="M37" s="41">
        <v>761833</v>
      </c>
      <c r="N37" s="41">
        <v>76183</v>
      </c>
      <c r="O37" s="42">
        <v>0</v>
      </c>
      <c r="P37" s="41">
        <v>35092</v>
      </c>
      <c r="Q37" s="39">
        <v>650558</v>
      </c>
      <c r="R37" s="15" t="s">
        <v>9</v>
      </c>
    </row>
    <row r="38" spans="1:18" ht="60.75" hidden="1" customHeight="1" x14ac:dyDescent="0.25">
      <c r="A38" s="17"/>
      <c r="B38" s="28"/>
      <c r="C38" s="32"/>
      <c r="D38" s="32"/>
      <c r="E38" s="70"/>
      <c r="F38" s="51"/>
      <c r="G38" s="51"/>
      <c r="H38" s="51"/>
      <c r="I38" s="51"/>
      <c r="J38" s="51"/>
      <c r="K38" s="52"/>
      <c r="L38" s="36"/>
      <c r="M38" s="41"/>
      <c r="N38" s="41"/>
      <c r="O38" s="42"/>
      <c r="P38" s="41"/>
      <c r="Q38" s="39"/>
      <c r="R38" s="3"/>
    </row>
    <row r="39" spans="1:18" ht="60.75" hidden="1" customHeight="1" x14ac:dyDescent="0.25">
      <c r="A39" s="17"/>
      <c r="B39" s="28"/>
      <c r="C39" s="32"/>
      <c r="D39" s="32"/>
      <c r="E39" s="70"/>
      <c r="F39" s="51"/>
      <c r="G39" s="51"/>
      <c r="H39" s="51"/>
      <c r="I39" s="51"/>
      <c r="J39" s="51"/>
      <c r="K39" s="52"/>
      <c r="L39" s="36"/>
      <c r="M39" s="41"/>
      <c r="N39" s="41"/>
      <c r="O39" s="42"/>
      <c r="P39" s="41"/>
      <c r="Q39" s="39"/>
      <c r="R39" s="3"/>
    </row>
    <row r="40" spans="1:18" ht="30" hidden="1" customHeight="1" x14ac:dyDescent="0.25">
      <c r="A40" s="17"/>
      <c r="B40" s="28"/>
      <c r="C40" s="32"/>
      <c r="D40" s="32"/>
      <c r="E40" s="71"/>
      <c r="F40" s="72"/>
      <c r="G40" s="72"/>
      <c r="H40" s="72"/>
      <c r="I40" s="72"/>
      <c r="J40" s="72"/>
      <c r="K40" s="73"/>
      <c r="L40" s="36"/>
      <c r="M40" s="41"/>
      <c r="N40" s="41"/>
      <c r="O40" s="42"/>
      <c r="P40" s="43"/>
      <c r="Q40" s="39"/>
      <c r="R40" s="3"/>
    </row>
    <row r="41" spans="1:18" ht="61.5" hidden="1" customHeight="1" x14ac:dyDescent="0.25">
      <c r="A41" s="17"/>
      <c r="B41" s="28"/>
      <c r="C41" s="28"/>
      <c r="D41" s="28"/>
      <c r="E41" s="50"/>
      <c r="F41" s="51"/>
      <c r="G41" s="51"/>
      <c r="H41" s="51"/>
      <c r="I41" s="51"/>
      <c r="J41" s="51"/>
      <c r="K41" s="52"/>
      <c r="L41" s="38"/>
      <c r="M41" s="34"/>
      <c r="N41" s="34"/>
      <c r="O41" s="34"/>
      <c r="P41" s="35"/>
      <c r="Q41" s="34"/>
      <c r="R41" s="2"/>
    </row>
    <row r="42" spans="1:18" x14ac:dyDescent="0.25">
      <c r="A42" s="17"/>
      <c r="B42" s="32"/>
      <c r="C42" s="32"/>
      <c r="D42" s="32"/>
      <c r="E42" s="69"/>
      <c r="F42" s="69"/>
      <c r="G42" s="69"/>
      <c r="H42" s="69"/>
      <c r="I42" s="69"/>
      <c r="J42" s="69"/>
      <c r="K42" s="69"/>
      <c r="L42" s="34">
        <f t="shared" ref="L42:Q42" si="0">SUM(L13:L37)</f>
        <v>67067769</v>
      </c>
      <c r="M42" s="44">
        <f>SUM(M12:M41)</f>
        <v>69372305.039999992</v>
      </c>
      <c r="N42" s="44">
        <f>SUM(N12:N41)</f>
        <v>30623314</v>
      </c>
      <c r="O42" s="44">
        <f>SUM(O12:O41)</f>
        <v>23016336.039999999</v>
      </c>
      <c r="P42" s="34">
        <f t="shared" si="0"/>
        <v>1577837</v>
      </c>
      <c r="Q42" s="34">
        <f t="shared" si="0"/>
        <v>14154818</v>
      </c>
      <c r="R42" s="2"/>
    </row>
  </sheetData>
  <mergeCells count="48">
    <mergeCell ref="A4:A9"/>
    <mergeCell ref="B4:B9"/>
    <mergeCell ref="C4:C9"/>
    <mergeCell ref="D4:D9"/>
    <mergeCell ref="E4:K9"/>
    <mergeCell ref="E42:K42"/>
    <mergeCell ref="E33:K33"/>
    <mergeCell ref="E41:K41"/>
    <mergeCell ref="E30:K30"/>
    <mergeCell ref="E40:K40"/>
    <mergeCell ref="E32:K32"/>
    <mergeCell ref="E31:K31"/>
    <mergeCell ref="E39:K39"/>
    <mergeCell ref="E34:K34"/>
    <mergeCell ref="E35:K35"/>
    <mergeCell ref="E37:K37"/>
    <mergeCell ref="E38:K38"/>
    <mergeCell ref="E36:K36"/>
    <mergeCell ref="E29:K29"/>
    <mergeCell ref="E17:K17"/>
    <mergeCell ref="E27:K27"/>
    <mergeCell ref="E23:K23"/>
    <mergeCell ref="E24:K24"/>
    <mergeCell ref="E21:K21"/>
    <mergeCell ref="E19:K19"/>
    <mergeCell ref="E26:K26"/>
    <mergeCell ref="E2:L2"/>
    <mergeCell ref="L4:L9"/>
    <mergeCell ref="E18:K18"/>
    <mergeCell ref="E20:K20"/>
    <mergeCell ref="M1:R1"/>
    <mergeCell ref="R4:R9"/>
    <mergeCell ref="M4:Q4"/>
    <mergeCell ref="M5:M9"/>
    <mergeCell ref="N5:Q5"/>
    <mergeCell ref="N6:N9"/>
    <mergeCell ref="O6:O9"/>
    <mergeCell ref="P6:P9"/>
    <mergeCell ref="Q6:Q9"/>
    <mergeCell ref="E16:K16"/>
    <mergeCell ref="E15:K15"/>
    <mergeCell ref="E11:K11"/>
    <mergeCell ref="E12:K12"/>
    <mergeCell ref="E22:K22"/>
    <mergeCell ref="E28:K28"/>
    <mergeCell ref="E25:K25"/>
    <mergeCell ref="E14:K14"/>
    <mergeCell ref="E13:K13"/>
  </mergeCells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inwestycje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SEKRETARZ-ASIA</dc:creator>
  <cp:lastModifiedBy>SKARBNIK</cp:lastModifiedBy>
  <cp:lastPrinted>2025-04-07T06:50:16Z</cp:lastPrinted>
  <dcterms:created xsi:type="dcterms:W3CDTF">2016-11-05T12:42:44Z</dcterms:created>
  <dcterms:modified xsi:type="dcterms:W3CDTF">2025-04-07T10:31:35Z</dcterms:modified>
</cp:coreProperties>
</file>